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alberto.garcia\OneDrive\Escritorio\MAPS\Subir al CMS\Indicador\FIG01-129877-CSI053 CLIM010\Data-package\"/>
    </mc:Choice>
  </mc:AlternateContent>
  <xr:revisionPtr revIDLastSave="0" documentId="13_ncr:1_{E08F1524-CA58-454E-B3FD-DDE82C1AFFED}" xr6:coauthVersionLast="47" xr6:coauthVersionMax="47" xr10:uidLastSave="{00000000-0000-0000-0000-000000000000}"/>
  <bookViews>
    <workbookView xWindow="-108" yWindow="-108" windowWidth="23256" windowHeight="12576" tabRatio="771" xr2:uid="{00000000-000D-0000-FFFF-FFFF00000000}"/>
  </bookViews>
  <sheets>
    <sheet name="Data for graph_observed" sheetId="8" r:id="rId1"/>
    <sheet name="Data for graph_projected, March" sheetId="14" r:id="rId2"/>
    <sheet name="Data for graph_projected, Sep" sheetId="13" r:id="rId3"/>
    <sheet name="Graph" sheetId="11" r:id="rId4"/>
    <sheet name="Graph_observed" sheetId="15" r:id="rId5"/>
  </sheets>
  <definedNames>
    <definedName name="osisaf_nh_iceextent_seasonal_2013" localSheetId="0">'Data for graph_observed'!$A$3:$A$422</definedName>
    <definedName name="osisaf_nh_iceextent_seasonal_2013" localSheetId="1">'Data for graph_projected, March'!$A$3:$A$421</definedName>
    <definedName name="osisaf_nh_iceextent_seasonal_2013" localSheetId="2">'Data for graph_projected, Sep'!$A$3:$A$421</definedName>
    <definedName name="SIE_monthly_osisaf_June2012" localSheetId="0">'Data for graph_observed'!#REF!</definedName>
    <definedName name="SIE_monthly_osisaf_June2012" localSheetId="1">'Data for graph_projected, March'!#REF!</definedName>
    <definedName name="SIE_monthly_osisaf_June2012" localSheetId="2">'Data for graph_projected, Sep'!#REF!</definedName>
    <definedName name="SIE_monthly_osisaf_June2012_1" localSheetId="0">'Data for graph_observed'!$A$1:$A$405</definedName>
    <definedName name="SIE_monthly_osisaf_June2012_1" localSheetId="1">'Data for graph_projected, March'!$A$1:$A$404</definedName>
    <definedName name="SIE_monthly_osisaf_June2012_1" localSheetId="2">'Data for graph_projected, Sep'!$A$1:$A$404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15" l="1"/>
  <c r="A4" i="15" s="1"/>
  <c r="A5" i="15" s="1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C48" i="8"/>
  <c r="B48" i="8"/>
  <c r="E45" i="8"/>
  <c r="E44" i="8"/>
  <c r="D45" i="8"/>
  <c r="B49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90" i="14"/>
  <c r="D90" i="14"/>
  <c r="E90" i="14"/>
  <c r="F90" i="14"/>
  <c r="G90" i="14"/>
  <c r="H90" i="14"/>
  <c r="I90" i="14"/>
  <c r="J90" i="14"/>
  <c r="K90" i="14"/>
  <c r="L90" i="14"/>
  <c r="M90" i="14"/>
  <c r="N90" i="14"/>
  <c r="O90" i="14"/>
  <c r="P90" i="14"/>
  <c r="B90" i="14"/>
  <c r="P90" i="13"/>
  <c r="O90" i="13"/>
  <c r="N90" i="13"/>
  <c r="M90" i="13"/>
  <c r="L90" i="13"/>
  <c r="K90" i="13"/>
  <c r="J90" i="13"/>
  <c r="I90" i="13"/>
  <c r="H90" i="13"/>
  <c r="G90" i="13"/>
  <c r="F90" i="13"/>
  <c r="E90" i="13"/>
  <c r="D90" i="13"/>
  <c r="C90" i="13"/>
  <c r="B90" i="13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C47" i="8"/>
  <c r="C49" i="8"/>
  <c r="B47" i="8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osisaf_nh_iceextent_seasonal-2013" type="6" refreshedVersion="4" background="1" saveData="1">
    <textPr codePage="437" firstRow="4" sourceFile="D:\Users\hilden\R&amp;D-folder\EEA-ETC\task-indicators\update2013\data\osisaf_nh_iceextent_seasonal-2013.txt" thousands=" " space="1" consecutive="1">
      <textFields count="7">
        <textField/>
        <textField/>
        <textField/>
        <textField/>
        <textField/>
        <textField/>
        <textField/>
      </textFields>
    </textPr>
  </connection>
  <connection id="2" xr16:uid="{EC214385-25CE-4114-B562-5152CCF436AC}" name="osisaf_nh_iceextent_seasonal-20131" type="6" refreshedVersion="4" background="1" saveData="1">
    <textPr codePage="437" firstRow="4" sourceFile="D:\Users\hilden\R&amp;D-folder\EEA-ETC\task-indicators\update2013\data\osisaf_nh_iceextent_seasonal-2013.txt" thousands=" " space="1" consecutive="1">
      <textFields count="7">
        <textField/>
        <textField/>
        <textField/>
        <textField/>
        <textField/>
        <textField/>
        <textField/>
      </textFields>
    </textPr>
  </connection>
  <connection id="3" xr16:uid="{548215D1-B349-412B-A59E-7EBC44DC789B}" name="osisaf_nh_iceextent_seasonal-201311" type="6" refreshedVersion="4" background="1" saveData="1">
    <textPr codePage="437" firstRow="4" sourceFile="D:\Users\hilden\R&amp;D-folder\EEA-ETC\task-indicators\update2013\data\osisaf_nh_iceextent_seasonal-2013.txt" thousands=" " space="1" consecutive="1">
      <textFields count="7">
        <textField/>
        <textField/>
        <textField/>
        <textField/>
        <textField/>
        <textField/>
        <textField/>
      </textFields>
    </textPr>
  </connection>
  <connection id="4" xr16:uid="{00000000-0015-0000-FFFF-FFFF01000000}" name="SIE_monthly_osisaf_June2012" type="6" refreshedVersion="3" background="1" saveData="1">
    <textPr codePage="850" sourceFile="D:\Users\hilden\R&amp;D-folder\EEA-ETC\task-indicators\cryosphere\sea-ice\SIE_monthly_osisaf_June2012.txt" thousands=" " space="1" consecutive="1">
      <textFields count="7">
        <textField/>
        <textField/>
        <textField/>
        <textField/>
        <textField/>
        <textField/>
        <textField/>
      </textFields>
    </textPr>
  </connection>
  <connection id="5" xr16:uid="{3AAB4C14-3277-474C-BBC3-3CA98C44D3F2}" name="SIE_monthly_osisaf_June20121" type="6" refreshedVersion="3" background="1" saveData="1">
    <textPr codePage="850" sourceFile="D:\Users\hilden\R&amp;D-folder\EEA-ETC\task-indicators\cryosphere\sea-ice\SIE_monthly_osisaf_June2012.txt" thousands=" " space="1" consecutive="1">
      <textFields count="7">
        <textField/>
        <textField/>
        <textField/>
        <textField/>
        <textField/>
        <textField/>
        <textField/>
      </textFields>
    </textPr>
  </connection>
  <connection id="6" xr16:uid="{B1DE5090-701F-4EEB-94BC-1A5B38A84306}" name="SIE_monthly_osisaf_June201211" type="6" refreshedVersion="3" background="1" saveData="1">
    <textPr codePage="850" sourceFile="D:\Users\hilden\R&amp;D-folder\EEA-ETC\task-indicators\cryosphere\sea-ice\SIE_monthly_osisaf_June2012.txt" thousands=" " space="1" consecutive="1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<sst xmlns="http://schemas.openxmlformats.org/spreadsheetml/2006/main" count="85" uniqueCount="34">
  <si>
    <t>Year</t>
  </si>
  <si>
    <t>March</t>
  </si>
  <si>
    <t xml:space="preserve">September </t>
  </si>
  <si>
    <t>Reference 
(1981-2000)</t>
  </si>
  <si>
    <t>Linear trend 
(thousand km2 
per year)</t>
  </si>
  <si>
    <t>Linear trend 
(%/decade)</t>
  </si>
  <si>
    <r>
      <t>Sea ice area 
(Million km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</si>
  <si>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Rank</t>
  </si>
  <si>
    <t>September</t>
  </si>
  <si>
    <t>Minimum (mean-SD) ssp1_26</t>
  </si>
  <si>
    <t>Mean ssp126</t>
  </si>
  <si>
    <t>Maximum (mean+SD) ssp126</t>
  </si>
  <si>
    <t>Ens.min ssp1_26</t>
  </si>
  <si>
    <t>Ens.max ssp1_26</t>
  </si>
  <si>
    <t>Minimum ssp245</t>
  </si>
  <si>
    <t>Mean ssp245</t>
  </si>
  <si>
    <t>Maximum ssp245</t>
  </si>
  <si>
    <t>Ens.min ssp2_45</t>
  </si>
  <si>
    <t>Ens.max ssp2_45</t>
  </si>
  <si>
    <t>Minimum ssp585</t>
  </si>
  <si>
    <t>Mean ssp585</t>
  </si>
  <si>
    <t>Maximum ssp585</t>
  </si>
  <si>
    <t>Ens.min ssp585</t>
  </si>
  <si>
    <t>Ens.max ssp585</t>
  </si>
  <si>
    <r>
      <t>(Million km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</si>
  <si>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2070-2099</t>
  </si>
  <si>
    <t>3. A dashed horizontal line at 1 million km2 (as in the right graph)</t>
  </si>
  <si>
    <t>The resulting figure shall be a single diagram consisting of the following elements only:</t>
  </si>
  <si>
    <r>
      <t>The y axis shall be titled "Sea ice area (million km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)"</t>
    </r>
  </si>
  <si>
    <t>2. Projected changes in Arctic sea ice are for March and September (coloured lines and shaded areas from the right figure), 2021-2099 only</t>
  </si>
  <si>
    <t xml:space="preserve">The vertical bars in the right figure can be dropped as they seem to be difficult to reproduce in DaViz </t>
  </si>
  <si>
    <t>March and September sea ice area from satellite products</t>
  </si>
  <si>
    <t>March and September sea ice area from CMIP6 runs (ensemble mean and standard deviation)</t>
  </si>
  <si>
    <t>1. Observed changes in Arctic sea ice area for March and September (from the left figure), 1979-2021, to be shown in black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</si>
</sst>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%"/>
  </numFmts>
  <fonts count="7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5" fillId="0" borderId="0" xfId="0" applyFont="1"/>
    <xf numFmtId="2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wrapText="1"/>
    </xf>
    <xf numFmtId="165" fontId="0" fillId="0" borderId="0" xfId="0" applyNumberFormat="1" applyAlignment="1">
      <alignment horizontal="center" vertical="center"/>
    </xf>
    <xf numFmtId="0" fontId="2" fillId="0" borderId="0" xfId="0" applyFont="1"/>
    <xf numFmtId="164" fontId="6" fillId="2" borderId="2" xfId="0" applyNumberFormat="1" applyFont="1" applyFill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0" fillId="0" borderId="0" xfId="0" applyAlignment="1"/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Sea ice area (million km2)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4079128681505294E-2"/>
          <c:y val="0.10802388233580894"/>
          <c:w val="0.92542473467758379"/>
          <c:h val="0.75778830398493768"/>
        </c:manualLayout>
      </c:layout>
      <c:lineChart>
        <c:grouping val="standard"/>
        <c:varyColors val="0"/>
        <c:ser>
          <c:idx val="2"/>
          <c:order val="1"/>
          <c:tx>
            <c:strRef>
              <c:f>Graph_observed!$B$1</c:f>
              <c:strCache>
                <c:ptCount val="1"/>
                <c:pt idx="0">
                  <c:v>March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Graph_observed!$A$1:$A$137</c15:sqref>
                  </c15:fullRef>
                </c:ext>
              </c:extLst>
              <c:f>Graph_observed!$A$2:$A$137</c:f>
              <c:strCache>
                <c:ptCount val="13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  <c:pt idx="47">
                  <c:v>2026</c:v>
                </c:pt>
                <c:pt idx="48">
                  <c:v>2027</c:v>
                </c:pt>
                <c:pt idx="49">
                  <c:v>2028</c:v>
                </c:pt>
                <c:pt idx="50">
                  <c:v>2029</c:v>
                </c:pt>
                <c:pt idx="51">
                  <c:v>2030</c:v>
                </c:pt>
                <c:pt idx="52">
                  <c:v>2031</c:v>
                </c:pt>
                <c:pt idx="53">
                  <c:v>2032</c:v>
                </c:pt>
                <c:pt idx="54">
                  <c:v>2033</c:v>
                </c:pt>
                <c:pt idx="55">
                  <c:v>2034</c:v>
                </c:pt>
                <c:pt idx="56">
                  <c:v>2035</c:v>
                </c:pt>
                <c:pt idx="57">
                  <c:v>2036</c:v>
                </c:pt>
                <c:pt idx="58">
                  <c:v>2037</c:v>
                </c:pt>
                <c:pt idx="59">
                  <c:v>2038</c:v>
                </c:pt>
                <c:pt idx="60">
                  <c:v>2039</c:v>
                </c:pt>
                <c:pt idx="61">
                  <c:v>2040</c:v>
                </c:pt>
                <c:pt idx="62">
                  <c:v>2041</c:v>
                </c:pt>
                <c:pt idx="63">
                  <c:v>2042</c:v>
                </c:pt>
                <c:pt idx="64">
                  <c:v>2043</c:v>
                </c:pt>
                <c:pt idx="65">
                  <c:v>2044</c:v>
                </c:pt>
                <c:pt idx="66">
                  <c:v>2045</c:v>
                </c:pt>
                <c:pt idx="67">
                  <c:v>2046</c:v>
                </c:pt>
                <c:pt idx="68">
                  <c:v>2047</c:v>
                </c:pt>
                <c:pt idx="69">
                  <c:v>2048</c:v>
                </c:pt>
                <c:pt idx="70">
                  <c:v>2049</c:v>
                </c:pt>
                <c:pt idx="71">
                  <c:v>2050</c:v>
                </c:pt>
                <c:pt idx="72">
                  <c:v>2051</c:v>
                </c:pt>
                <c:pt idx="73">
                  <c:v>2052</c:v>
                </c:pt>
                <c:pt idx="74">
                  <c:v>2053</c:v>
                </c:pt>
                <c:pt idx="75">
                  <c:v>2054</c:v>
                </c:pt>
                <c:pt idx="76">
                  <c:v>2055</c:v>
                </c:pt>
                <c:pt idx="77">
                  <c:v>2056</c:v>
                </c:pt>
                <c:pt idx="78">
                  <c:v>2057</c:v>
                </c:pt>
                <c:pt idx="79">
                  <c:v>2058</c:v>
                </c:pt>
                <c:pt idx="80">
                  <c:v>2059</c:v>
                </c:pt>
                <c:pt idx="81">
                  <c:v>2060</c:v>
                </c:pt>
                <c:pt idx="82">
                  <c:v>2061</c:v>
                </c:pt>
                <c:pt idx="83">
                  <c:v>2062</c:v>
                </c:pt>
                <c:pt idx="84">
                  <c:v>2063</c:v>
                </c:pt>
                <c:pt idx="85">
                  <c:v>2064</c:v>
                </c:pt>
                <c:pt idx="86">
                  <c:v>2065</c:v>
                </c:pt>
                <c:pt idx="87">
                  <c:v>2066</c:v>
                </c:pt>
                <c:pt idx="88">
                  <c:v>2067</c:v>
                </c:pt>
                <c:pt idx="89">
                  <c:v>2068</c:v>
                </c:pt>
                <c:pt idx="90">
                  <c:v>2069</c:v>
                </c:pt>
                <c:pt idx="91">
                  <c:v>2070</c:v>
                </c:pt>
                <c:pt idx="92">
                  <c:v>2071</c:v>
                </c:pt>
                <c:pt idx="93">
                  <c:v>2072</c:v>
                </c:pt>
                <c:pt idx="94">
                  <c:v>2073</c:v>
                </c:pt>
                <c:pt idx="95">
                  <c:v>2074</c:v>
                </c:pt>
                <c:pt idx="96">
                  <c:v>2075</c:v>
                </c:pt>
                <c:pt idx="97">
                  <c:v>2076</c:v>
                </c:pt>
                <c:pt idx="98">
                  <c:v>2077</c:v>
                </c:pt>
                <c:pt idx="99">
                  <c:v>2078</c:v>
                </c:pt>
                <c:pt idx="100">
                  <c:v>2079</c:v>
                </c:pt>
                <c:pt idx="101">
                  <c:v>2080</c:v>
                </c:pt>
                <c:pt idx="102">
                  <c:v>2081</c:v>
                </c:pt>
                <c:pt idx="103">
                  <c:v>2082</c:v>
                </c:pt>
                <c:pt idx="104">
                  <c:v>2083</c:v>
                </c:pt>
                <c:pt idx="105">
                  <c:v>2084</c:v>
                </c:pt>
                <c:pt idx="106">
                  <c:v>2085</c:v>
                </c:pt>
                <c:pt idx="107">
                  <c:v>2086</c:v>
                </c:pt>
                <c:pt idx="108">
                  <c:v>2087</c:v>
                </c:pt>
                <c:pt idx="109">
                  <c:v>2088</c:v>
                </c:pt>
                <c:pt idx="110">
                  <c:v>2089</c:v>
                </c:pt>
                <c:pt idx="111">
                  <c:v>2090</c:v>
                </c:pt>
                <c:pt idx="112">
                  <c:v>2091</c:v>
                </c:pt>
                <c:pt idx="113">
                  <c:v>2092</c:v>
                </c:pt>
                <c:pt idx="114">
                  <c:v>2093</c:v>
                </c:pt>
                <c:pt idx="115">
                  <c:v>2094</c:v>
                </c:pt>
                <c:pt idx="116">
                  <c:v>2095</c:v>
                </c:pt>
                <c:pt idx="117">
                  <c:v>2096</c:v>
                </c:pt>
                <c:pt idx="118">
                  <c:v>2097</c:v>
                </c:pt>
                <c:pt idx="119">
                  <c:v>2098</c:v>
                </c:pt>
                <c:pt idx="120">
                  <c:v>2099</c:v>
                </c:pt>
                <c:pt idx="121">
                  <c:v>2100</c:v>
                </c:pt>
                <c:pt idx="122">
                  <c:v>2101</c:v>
                </c:pt>
                <c:pt idx="123">
                  <c:v>2102</c:v>
                </c:pt>
                <c:pt idx="124">
                  <c:v>2103</c:v>
                </c:pt>
                <c:pt idx="125">
                  <c:v>2104</c:v>
                </c:pt>
                <c:pt idx="126">
                  <c:v>2105</c:v>
                </c:pt>
                <c:pt idx="127">
                  <c:v>2106</c:v>
                </c:pt>
                <c:pt idx="128">
                  <c:v>2107</c:v>
                </c:pt>
                <c:pt idx="129">
                  <c:v>2108</c:v>
                </c:pt>
                <c:pt idx="130">
                  <c:v>2109</c:v>
                </c:pt>
                <c:pt idx="131">
                  <c:v>2110</c:v>
                </c:pt>
                <c:pt idx="132">
                  <c:v>2111</c:v>
                </c:pt>
                <c:pt idx="133">
                  <c:v>2112</c:v>
                </c:pt>
                <c:pt idx="134">
                  <c:v>2113</c:v>
                </c:pt>
                <c:pt idx="135">
                  <c:v>2114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Graph_observed!$B$2:$B$122</c15:sqref>
                  </c15:fullRef>
                </c:ext>
              </c:extLst>
              <c:f>Graph_observed!$B$3:$B$122</c:f>
              <c:numCache>
                <c:formatCode>0.000</c:formatCode>
                <c:ptCount val="120"/>
                <c:pt idx="0">
                  <c:v>14.46593</c:v>
                </c:pt>
                <c:pt idx="1">
                  <c:v>14.135457000000001</c:v>
                </c:pt>
                <c:pt idx="2">
                  <c:v>14.541238</c:v>
                </c:pt>
                <c:pt idx="3">
                  <c:v>14.353672</c:v>
                </c:pt>
                <c:pt idx="4">
                  <c:v>14.014972999999999</c:v>
                </c:pt>
                <c:pt idx="5">
                  <c:v>14.300678</c:v>
                </c:pt>
                <c:pt idx="6">
                  <c:v>14.297169</c:v>
                </c:pt>
                <c:pt idx="7">
                  <c:v>14.080681999999999</c:v>
                </c:pt>
                <c:pt idx="8">
                  <c:v>14.572139999999999</c:v>
                </c:pt>
                <c:pt idx="9">
                  <c:v>13.914979000000001</c:v>
                </c:pt>
                <c:pt idx="10">
                  <c:v>14.104900000000001</c:v>
                </c:pt>
                <c:pt idx="11">
                  <c:v>14.074066</c:v>
                </c:pt>
                <c:pt idx="12">
                  <c:v>14.018684</c:v>
                </c:pt>
                <c:pt idx="13">
                  <c:v>14.385071999999999</c:v>
                </c:pt>
                <c:pt idx="14">
                  <c:v>14.202411</c:v>
                </c:pt>
                <c:pt idx="15">
                  <c:v>13.832940000000001</c:v>
                </c:pt>
                <c:pt idx="16">
                  <c:v>13.792261999999999</c:v>
                </c:pt>
                <c:pt idx="17">
                  <c:v>13.808598999999999</c:v>
                </c:pt>
                <c:pt idx="18">
                  <c:v>14.186457000000001</c:v>
                </c:pt>
                <c:pt idx="19">
                  <c:v>14.052235</c:v>
                </c:pt>
                <c:pt idx="20">
                  <c:v>13.685589999999999</c:v>
                </c:pt>
                <c:pt idx="21">
                  <c:v>14.278663999999999</c:v>
                </c:pt>
                <c:pt idx="22">
                  <c:v>13.901918999999999</c:v>
                </c:pt>
                <c:pt idx="23">
                  <c:v>14.072255</c:v>
                </c:pt>
                <c:pt idx="24">
                  <c:v>13.571118999999999</c:v>
                </c:pt>
                <c:pt idx="25">
                  <c:v>13.327877000000001</c:v>
                </c:pt>
                <c:pt idx="26">
                  <c:v>13.131591</c:v>
                </c:pt>
                <c:pt idx="27">
                  <c:v>13.248986</c:v>
                </c:pt>
                <c:pt idx="28">
                  <c:v>13.853842999999999</c:v>
                </c:pt>
                <c:pt idx="29">
                  <c:v>13.785536</c:v>
                </c:pt>
                <c:pt idx="30">
                  <c:v>13.881653999999999</c:v>
                </c:pt>
                <c:pt idx="31">
                  <c:v>13.249647</c:v>
                </c:pt>
                <c:pt idx="32">
                  <c:v>13.95185</c:v>
                </c:pt>
                <c:pt idx="33">
                  <c:v>13.766332999999999</c:v>
                </c:pt>
                <c:pt idx="34">
                  <c:v>13.277964000000001</c:v>
                </c:pt>
                <c:pt idx="35">
                  <c:v>12.982028</c:v>
                </c:pt>
                <c:pt idx="36">
                  <c:v>13.007693</c:v>
                </c:pt>
                <c:pt idx="37">
                  <c:v>12.936199</c:v>
                </c:pt>
                <c:pt idx="38">
                  <c:v>13.034172</c:v>
                </c:pt>
                <c:pt idx="39">
                  <c:v>13.207914000000001</c:v>
                </c:pt>
                <c:pt idx="40">
                  <c:v>13.354668</c:v>
                </c:pt>
                <c:pt idx="41">
                  <c:v>13.372241000000001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FEF-43B3-AC58-E3A94C50D56C}"/>
            </c:ext>
          </c:extLst>
        </c:ser>
        <c:ser>
          <c:idx val="0"/>
          <c:order val="2"/>
          <c:tx>
            <c:strRef>
              <c:f>Graph_observed!$C$1</c:f>
              <c:strCache>
                <c:ptCount val="1"/>
                <c:pt idx="0">
                  <c:v>September 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Graph_observed!$A$1:$A$137</c15:sqref>
                  </c15:fullRef>
                </c:ext>
              </c:extLst>
              <c:f>Graph_observed!$A$2:$A$137</c:f>
              <c:strCache>
                <c:ptCount val="136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  <c:pt idx="47">
                  <c:v>2026</c:v>
                </c:pt>
                <c:pt idx="48">
                  <c:v>2027</c:v>
                </c:pt>
                <c:pt idx="49">
                  <c:v>2028</c:v>
                </c:pt>
                <c:pt idx="50">
                  <c:v>2029</c:v>
                </c:pt>
                <c:pt idx="51">
                  <c:v>2030</c:v>
                </c:pt>
                <c:pt idx="52">
                  <c:v>2031</c:v>
                </c:pt>
                <c:pt idx="53">
                  <c:v>2032</c:v>
                </c:pt>
                <c:pt idx="54">
                  <c:v>2033</c:v>
                </c:pt>
                <c:pt idx="55">
                  <c:v>2034</c:v>
                </c:pt>
                <c:pt idx="56">
                  <c:v>2035</c:v>
                </c:pt>
                <c:pt idx="57">
                  <c:v>2036</c:v>
                </c:pt>
                <c:pt idx="58">
                  <c:v>2037</c:v>
                </c:pt>
                <c:pt idx="59">
                  <c:v>2038</c:v>
                </c:pt>
                <c:pt idx="60">
                  <c:v>2039</c:v>
                </c:pt>
                <c:pt idx="61">
                  <c:v>2040</c:v>
                </c:pt>
                <c:pt idx="62">
                  <c:v>2041</c:v>
                </c:pt>
                <c:pt idx="63">
                  <c:v>2042</c:v>
                </c:pt>
                <c:pt idx="64">
                  <c:v>2043</c:v>
                </c:pt>
                <c:pt idx="65">
                  <c:v>2044</c:v>
                </c:pt>
                <c:pt idx="66">
                  <c:v>2045</c:v>
                </c:pt>
                <c:pt idx="67">
                  <c:v>2046</c:v>
                </c:pt>
                <c:pt idx="68">
                  <c:v>2047</c:v>
                </c:pt>
                <c:pt idx="69">
                  <c:v>2048</c:v>
                </c:pt>
                <c:pt idx="70">
                  <c:v>2049</c:v>
                </c:pt>
                <c:pt idx="71">
                  <c:v>2050</c:v>
                </c:pt>
                <c:pt idx="72">
                  <c:v>2051</c:v>
                </c:pt>
                <c:pt idx="73">
                  <c:v>2052</c:v>
                </c:pt>
                <c:pt idx="74">
                  <c:v>2053</c:v>
                </c:pt>
                <c:pt idx="75">
                  <c:v>2054</c:v>
                </c:pt>
                <c:pt idx="76">
                  <c:v>2055</c:v>
                </c:pt>
                <c:pt idx="77">
                  <c:v>2056</c:v>
                </c:pt>
                <c:pt idx="78">
                  <c:v>2057</c:v>
                </c:pt>
                <c:pt idx="79">
                  <c:v>2058</c:v>
                </c:pt>
                <c:pt idx="80">
                  <c:v>2059</c:v>
                </c:pt>
                <c:pt idx="81">
                  <c:v>2060</c:v>
                </c:pt>
                <c:pt idx="82">
                  <c:v>2061</c:v>
                </c:pt>
                <c:pt idx="83">
                  <c:v>2062</c:v>
                </c:pt>
                <c:pt idx="84">
                  <c:v>2063</c:v>
                </c:pt>
                <c:pt idx="85">
                  <c:v>2064</c:v>
                </c:pt>
                <c:pt idx="86">
                  <c:v>2065</c:v>
                </c:pt>
                <c:pt idx="87">
                  <c:v>2066</c:v>
                </c:pt>
                <c:pt idx="88">
                  <c:v>2067</c:v>
                </c:pt>
                <c:pt idx="89">
                  <c:v>2068</c:v>
                </c:pt>
                <c:pt idx="90">
                  <c:v>2069</c:v>
                </c:pt>
                <c:pt idx="91">
                  <c:v>2070</c:v>
                </c:pt>
                <c:pt idx="92">
                  <c:v>2071</c:v>
                </c:pt>
                <c:pt idx="93">
                  <c:v>2072</c:v>
                </c:pt>
                <c:pt idx="94">
                  <c:v>2073</c:v>
                </c:pt>
                <c:pt idx="95">
                  <c:v>2074</c:v>
                </c:pt>
                <c:pt idx="96">
                  <c:v>2075</c:v>
                </c:pt>
                <c:pt idx="97">
                  <c:v>2076</c:v>
                </c:pt>
                <c:pt idx="98">
                  <c:v>2077</c:v>
                </c:pt>
                <c:pt idx="99">
                  <c:v>2078</c:v>
                </c:pt>
                <c:pt idx="100">
                  <c:v>2079</c:v>
                </c:pt>
                <c:pt idx="101">
                  <c:v>2080</c:v>
                </c:pt>
                <c:pt idx="102">
                  <c:v>2081</c:v>
                </c:pt>
                <c:pt idx="103">
                  <c:v>2082</c:v>
                </c:pt>
                <c:pt idx="104">
                  <c:v>2083</c:v>
                </c:pt>
                <c:pt idx="105">
                  <c:v>2084</c:v>
                </c:pt>
                <c:pt idx="106">
                  <c:v>2085</c:v>
                </c:pt>
                <c:pt idx="107">
                  <c:v>2086</c:v>
                </c:pt>
                <c:pt idx="108">
                  <c:v>2087</c:v>
                </c:pt>
                <c:pt idx="109">
                  <c:v>2088</c:v>
                </c:pt>
                <c:pt idx="110">
                  <c:v>2089</c:v>
                </c:pt>
                <c:pt idx="111">
                  <c:v>2090</c:v>
                </c:pt>
                <c:pt idx="112">
                  <c:v>2091</c:v>
                </c:pt>
                <c:pt idx="113">
                  <c:v>2092</c:v>
                </c:pt>
                <c:pt idx="114">
                  <c:v>2093</c:v>
                </c:pt>
                <c:pt idx="115">
                  <c:v>2094</c:v>
                </c:pt>
                <c:pt idx="116">
                  <c:v>2095</c:v>
                </c:pt>
                <c:pt idx="117">
                  <c:v>2096</c:v>
                </c:pt>
                <c:pt idx="118">
                  <c:v>2097</c:v>
                </c:pt>
                <c:pt idx="119">
                  <c:v>2098</c:v>
                </c:pt>
                <c:pt idx="120">
                  <c:v>2099</c:v>
                </c:pt>
                <c:pt idx="121">
                  <c:v>2100</c:v>
                </c:pt>
                <c:pt idx="122">
                  <c:v>2101</c:v>
                </c:pt>
                <c:pt idx="123">
                  <c:v>2102</c:v>
                </c:pt>
                <c:pt idx="124">
                  <c:v>2103</c:v>
                </c:pt>
                <c:pt idx="125">
                  <c:v>2104</c:v>
                </c:pt>
                <c:pt idx="126">
                  <c:v>2105</c:v>
                </c:pt>
                <c:pt idx="127">
                  <c:v>2106</c:v>
                </c:pt>
                <c:pt idx="128">
                  <c:v>2107</c:v>
                </c:pt>
                <c:pt idx="129">
                  <c:v>2108</c:v>
                </c:pt>
                <c:pt idx="130">
                  <c:v>2109</c:v>
                </c:pt>
                <c:pt idx="131">
                  <c:v>2110</c:v>
                </c:pt>
                <c:pt idx="132">
                  <c:v>2111</c:v>
                </c:pt>
                <c:pt idx="133">
                  <c:v>2112</c:v>
                </c:pt>
                <c:pt idx="134">
                  <c:v>2113</c:v>
                </c:pt>
                <c:pt idx="135">
                  <c:v>2114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Graph_observed!$C$2:$C$122</c15:sqref>
                  </c15:fullRef>
                </c:ext>
              </c:extLst>
              <c:f>Graph_observed!$C$3:$C$122</c:f>
              <c:numCache>
                <c:formatCode>0.000</c:formatCode>
                <c:ptCount val="120"/>
                <c:pt idx="0">
                  <c:v>6.5118790000000004</c:v>
                </c:pt>
                <c:pt idx="1">
                  <c:v>6.1332740000000001</c:v>
                </c:pt>
                <c:pt idx="2">
                  <c:v>5.9288610000000004</c:v>
                </c:pt>
                <c:pt idx="3">
                  <c:v>6.2814370000000004</c:v>
                </c:pt>
                <c:pt idx="4">
                  <c:v>5.7418380000000004</c:v>
                </c:pt>
                <c:pt idx="5">
                  <c:v>6.0491409999999997</c:v>
                </c:pt>
                <c:pt idx="6">
                  <c:v>6.5942639999999999</c:v>
                </c:pt>
                <c:pt idx="7">
                  <c:v>6.4877890000000003</c:v>
                </c:pt>
                <c:pt idx="8">
                  <c:v>6.2188679999999996</c:v>
                </c:pt>
                <c:pt idx="9">
                  <c:v>5.6808120000000004</c:v>
                </c:pt>
                <c:pt idx="10">
                  <c:v>5.2757589999999999</c:v>
                </c:pt>
                <c:pt idx="11">
                  <c:v>5.2444899999999999</c:v>
                </c:pt>
                <c:pt idx="12">
                  <c:v>6.2035220000000004</c:v>
                </c:pt>
                <c:pt idx="13">
                  <c:v>5.3446680000000004</c:v>
                </c:pt>
                <c:pt idx="14">
                  <c:v>6.1781180000000004</c:v>
                </c:pt>
                <c:pt idx="15">
                  <c:v>5.2006019999999999</c:v>
                </c:pt>
                <c:pt idx="16">
                  <c:v>6.270715</c:v>
                </c:pt>
                <c:pt idx="17">
                  <c:v>5.6074149999999996</c:v>
                </c:pt>
                <c:pt idx="18">
                  <c:v>5.1805690000000002</c:v>
                </c:pt>
                <c:pt idx="19">
                  <c:v>4.9917129999999998</c:v>
                </c:pt>
                <c:pt idx="20">
                  <c:v>5.2002829999999998</c:v>
                </c:pt>
                <c:pt idx="21">
                  <c:v>5.4645450000000002</c:v>
                </c:pt>
                <c:pt idx="22">
                  <c:v>4.7870869999999996</c:v>
                </c:pt>
                <c:pt idx="23">
                  <c:v>4.9527549999999998</c:v>
                </c:pt>
                <c:pt idx="24">
                  <c:v>5.0666549999999999</c:v>
                </c:pt>
                <c:pt idx="25">
                  <c:v>4.6504479999999999</c:v>
                </c:pt>
                <c:pt idx="26">
                  <c:v>4.7428939999999997</c:v>
                </c:pt>
                <c:pt idx="27">
                  <c:v>3.4319760000000001</c:v>
                </c:pt>
                <c:pt idx="28">
                  <c:v>3.9048859999999999</c:v>
                </c:pt>
                <c:pt idx="29">
                  <c:v>4.2865799999999998</c:v>
                </c:pt>
                <c:pt idx="30">
                  <c:v>3.812433</c:v>
                </c:pt>
                <c:pt idx="31">
                  <c:v>3.7504970000000002</c:v>
                </c:pt>
                <c:pt idx="32">
                  <c:v>2.9480629999999999</c:v>
                </c:pt>
                <c:pt idx="33">
                  <c:v>4.1962929999999998</c:v>
                </c:pt>
                <c:pt idx="34">
                  <c:v>4.2165559999999997</c:v>
                </c:pt>
                <c:pt idx="35">
                  <c:v>3.92137</c:v>
                </c:pt>
                <c:pt idx="36">
                  <c:v>3.5175459999999998</c:v>
                </c:pt>
                <c:pt idx="37">
                  <c:v>3.8735210000000002</c:v>
                </c:pt>
                <c:pt idx="38">
                  <c:v>3.8160210000000001</c:v>
                </c:pt>
                <c:pt idx="39">
                  <c:v>3.623008</c:v>
                </c:pt>
                <c:pt idx="40">
                  <c:v>3.2759999999999998</c:v>
                </c:pt>
                <c:pt idx="41">
                  <c:v>3.956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FEF-43B3-AC58-E3A94C50D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6598479"/>
        <c:axId val="366621359"/>
        <c:extLst>
          <c:ext xmlns:c15="http://schemas.microsoft.com/office/drawing/2012/chart" uri="{02D57815-91ED-43cb-92C2-25804820EDAC}">
            <c15:filteredLine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Graph_observed!$A$1</c15:sqref>
                        </c15:formulaRef>
                      </c:ext>
                    </c:extLst>
                    <c:strCache>
                      <c:ptCount val="1"/>
                      <c:pt idx="0">
                        <c:v>Year</c:v>
                      </c:pt>
                    </c:strCache>
                  </c:strRef>
                </c:tx>
                <c:spPr>
                  <a:ln w="12700" cap="rnd">
                    <a:solidFill>
                      <a:schemeClr val="tx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ullRef>
                          <c15:sqref>Graph_observed!$A$1:$A$137</c15:sqref>
                        </c15:fullRef>
                        <c15:formulaRef>
                          <c15:sqref>Graph_observed!$A$2:$A$137</c15:sqref>
                        </c15:formulaRef>
                      </c:ext>
                    </c:extLst>
                    <c:strCache>
                      <c:ptCount val="136"/>
                      <c:pt idx="0">
                        <c:v>1979</c:v>
                      </c:pt>
                      <c:pt idx="1">
                        <c:v>1980</c:v>
                      </c:pt>
                      <c:pt idx="2">
                        <c:v>1981</c:v>
                      </c:pt>
                      <c:pt idx="3">
                        <c:v>1982</c:v>
                      </c:pt>
                      <c:pt idx="4">
                        <c:v>1983</c:v>
                      </c:pt>
                      <c:pt idx="5">
                        <c:v>1984</c:v>
                      </c:pt>
                      <c:pt idx="6">
                        <c:v>1985</c:v>
                      </c:pt>
                      <c:pt idx="7">
                        <c:v>1986</c:v>
                      </c:pt>
                      <c:pt idx="8">
                        <c:v>1987</c:v>
                      </c:pt>
                      <c:pt idx="9">
                        <c:v>1988</c:v>
                      </c:pt>
                      <c:pt idx="10">
                        <c:v>1989</c:v>
                      </c:pt>
                      <c:pt idx="11">
                        <c:v>1990</c:v>
                      </c:pt>
                      <c:pt idx="12">
                        <c:v>1991</c:v>
                      </c:pt>
                      <c:pt idx="13">
                        <c:v>1992</c:v>
                      </c:pt>
                      <c:pt idx="14">
                        <c:v>1993</c:v>
                      </c:pt>
                      <c:pt idx="15">
                        <c:v>1994</c:v>
                      </c:pt>
                      <c:pt idx="16">
                        <c:v>1995</c:v>
                      </c:pt>
                      <c:pt idx="17">
                        <c:v>1996</c:v>
                      </c:pt>
                      <c:pt idx="18">
                        <c:v>1997</c:v>
                      </c:pt>
                      <c:pt idx="19">
                        <c:v>1998</c:v>
                      </c:pt>
                      <c:pt idx="20">
                        <c:v>1999</c:v>
                      </c:pt>
                      <c:pt idx="21">
                        <c:v>2000</c:v>
                      </c:pt>
                      <c:pt idx="22">
                        <c:v>2001</c:v>
                      </c:pt>
                      <c:pt idx="23">
                        <c:v>2002</c:v>
                      </c:pt>
                      <c:pt idx="24">
                        <c:v>2003</c:v>
                      </c:pt>
                      <c:pt idx="25">
                        <c:v>2004</c:v>
                      </c:pt>
                      <c:pt idx="26">
                        <c:v>2005</c:v>
                      </c:pt>
                      <c:pt idx="27">
                        <c:v>2006</c:v>
                      </c:pt>
                      <c:pt idx="28">
                        <c:v>2007</c:v>
                      </c:pt>
                      <c:pt idx="29">
                        <c:v>2008</c:v>
                      </c:pt>
                      <c:pt idx="30">
                        <c:v>2009</c:v>
                      </c:pt>
                      <c:pt idx="31">
                        <c:v>2010</c:v>
                      </c:pt>
                      <c:pt idx="32">
                        <c:v>2011</c:v>
                      </c:pt>
                      <c:pt idx="33">
                        <c:v>2012</c:v>
                      </c:pt>
                      <c:pt idx="34">
                        <c:v>2013</c:v>
                      </c:pt>
                      <c:pt idx="35">
                        <c:v>2014</c:v>
                      </c:pt>
                      <c:pt idx="36">
                        <c:v>2015</c:v>
                      </c:pt>
                      <c:pt idx="37">
                        <c:v>2016</c:v>
                      </c:pt>
                      <c:pt idx="38">
                        <c:v>2017</c:v>
                      </c:pt>
                      <c:pt idx="39">
                        <c:v>2018</c:v>
                      </c:pt>
                      <c:pt idx="40">
                        <c:v>2019</c:v>
                      </c:pt>
                      <c:pt idx="41">
                        <c:v>2020</c:v>
                      </c:pt>
                      <c:pt idx="42">
                        <c:v>2021</c:v>
                      </c:pt>
                      <c:pt idx="43">
                        <c:v>2022</c:v>
                      </c:pt>
                      <c:pt idx="44">
                        <c:v>2023</c:v>
                      </c:pt>
                      <c:pt idx="45">
                        <c:v>2024</c:v>
                      </c:pt>
                      <c:pt idx="46">
                        <c:v>2025</c:v>
                      </c:pt>
                      <c:pt idx="47">
                        <c:v>2026</c:v>
                      </c:pt>
                      <c:pt idx="48">
                        <c:v>2027</c:v>
                      </c:pt>
                      <c:pt idx="49">
                        <c:v>2028</c:v>
                      </c:pt>
                      <c:pt idx="50">
                        <c:v>2029</c:v>
                      </c:pt>
                      <c:pt idx="51">
                        <c:v>2030</c:v>
                      </c:pt>
                      <c:pt idx="52">
                        <c:v>2031</c:v>
                      </c:pt>
                      <c:pt idx="53">
                        <c:v>2032</c:v>
                      </c:pt>
                      <c:pt idx="54">
                        <c:v>2033</c:v>
                      </c:pt>
                      <c:pt idx="55">
                        <c:v>2034</c:v>
                      </c:pt>
                      <c:pt idx="56">
                        <c:v>2035</c:v>
                      </c:pt>
                      <c:pt idx="57">
                        <c:v>2036</c:v>
                      </c:pt>
                      <c:pt idx="58">
                        <c:v>2037</c:v>
                      </c:pt>
                      <c:pt idx="59">
                        <c:v>2038</c:v>
                      </c:pt>
                      <c:pt idx="60">
                        <c:v>2039</c:v>
                      </c:pt>
                      <c:pt idx="61">
                        <c:v>2040</c:v>
                      </c:pt>
                      <c:pt idx="62">
                        <c:v>2041</c:v>
                      </c:pt>
                      <c:pt idx="63">
                        <c:v>2042</c:v>
                      </c:pt>
                      <c:pt idx="64">
                        <c:v>2043</c:v>
                      </c:pt>
                      <c:pt idx="65">
                        <c:v>2044</c:v>
                      </c:pt>
                      <c:pt idx="66">
                        <c:v>2045</c:v>
                      </c:pt>
                      <c:pt idx="67">
                        <c:v>2046</c:v>
                      </c:pt>
                      <c:pt idx="68">
                        <c:v>2047</c:v>
                      </c:pt>
                      <c:pt idx="69">
                        <c:v>2048</c:v>
                      </c:pt>
                      <c:pt idx="70">
                        <c:v>2049</c:v>
                      </c:pt>
                      <c:pt idx="71">
                        <c:v>2050</c:v>
                      </c:pt>
                      <c:pt idx="72">
                        <c:v>2051</c:v>
                      </c:pt>
                      <c:pt idx="73">
                        <c:v>2052</c:v>
                      </c:pt>
                      <c:pt idx="74">
                        <c:v>2053</c:v>
                      </c:pt>
                      <c:pt idx="75">
                        <c:v>2054</c:v>
                      </c:pt>
                      <c:pt idx="76">
                        <c:v>2055</c:v>
                      </c:pt>
                      <c:pt idx="77">
                        <c:v>2056</c:v>
                      </c:pt>
                      <c:pt idx="78">
                        <c:v>2057</c:v>
                      </c:pt>
                      <c:pt idx="79">
                        <c:v>2058</c:v>
                      </c:pt>
                      <c:pt idx="80">
                        <c:v>2059</c:v>
                      </c:pt>
                      <c:pt idx="81">
                        <c:v>2060</c:v>
                      </c:pt>
                      <c:pt idx="82">
                        <c:v>2061</c:v>
                      </c:pt>
                      <c:pt idx="83">
                        <c:v>2062</c:v>
                      </c:pt>
                      <c:pt idx="84">
                        <c:v>2063</c:v>
                      </c:pt>
                      <c:pt idx="85">
                        <c:v>2064</c:v>
                      </c:pt>
                      <c:pt idx="86">
                        <c:v>2065</c:v>
                      </c:pt>
                      <c:pt idx="87">
                        <c:v>2066</c:v>
                      </c:pt>
                      <c:pt idx="88">
                        <c:v>2067</c:v>
                      </c:pt>
                      <c:pt idx="89">
                        <c:v>2068</c:v>
                      </c:pt>
                      <c:pt idx="90">
                        <c:v>2069</c:v>
                      </c:pt>
                      <c:pt idx="91">
                        <c:v>2070</c:v>
                      </c:pt>
                      <c:pt idx="92">
                        <c:v>2071</c:v>
                      </c:pt>
                      <c:pt idx="93">
                        <c:v>2072</c:v>
                      </c:pt>
                      <c:pt idx="94">
                        <c:v>2073</c:v>
                      </c:pt>
                      <c:pt idx="95">
                        <c:v>2074</c:v>
                      </c:pt>
                      <c:pt idx="96">
                        <c:v>2075</c:v>
                      </c:pt>
                      <c:pt idx="97">
                        <c:v>2076</c:v>
                      </c:pt>
                      <c:pt idx="98">
                        <c:v>2077</c:v>
                      </c:pt>
                      <c:pt idx="99">
                        <c:v>2078</c:v>
                      </c:pt>
                      <c:pt idx="100">
                        <c:v>2079</c:v>
                      </c:pt>
                      <c:pt idx="101">
                        <c:v>2080</c:v>
                      </c:pt>
                      <c:pt idx="102">
                        <c:v>2081</c:v>
                      </c:pt>
                      <c:pt idx="103">
                        <c:v>2082</c:v>
                      </c:pt>
                      <c:pt idx="104">
                        <c:v>2083</c:v>
                      </c:pt>
                      <c:pt idx="105">
                        <c:v>2084</c:v>
                      </c:pt>
                      <c:pt idx="106">
                        <c:v>2085</c:v>
                      </c:pt>
                      <c:pt idx="107">
                        <c:v>2086</c:v>
                      </c:pt>
                      <c:pt idx="108">
                        <c:v>2087</c:v>
                      </c:pt>
                      <c:pt idx="109">
                        <c:v>2088</c:v>
                      </c:pt>
                      <c:pt idx="110">
                        <c:v>2089</c:v>
                      </c:pt>
                      <c:pt idx="111">
                        <c:v>2090</c:v>
                      </c:pt>
                      <c:pt idx="112">
                        <c:v>2091</c:v>
                      </c:pt>
                      <c:pt idx="113">
                        <c:v>2092</c:v>
                      </c:pt>
                      <c:pt idx="114">
                        <c:v>2093</c:v>
                      </c:pt>
                      <c:pt idx="115">
                        <c:v>2094</c:v>
                      </c:pt>
                      <c:pt idx="116">
                        <c:v>2095</c:v>
                      </c:pt>
                      <c:pt idx="117">
                        <c:v>2096</c:v>
                      </c:pt>
                      <c:pt idx="118">
                        <c:v>2097</c:v>
                      </c:pt>
                      <c:pt idx="119">
                        <c:v>2098</c:v>
                      </c:pt>
                      <c:pt idx="120">
                        <c:v>2099</c:v>
                      </c:pt>
                      <c:pt idx="121">
                        <c:v>2100</c:v>
                      </c:pt>
                      <c:pt idx="122">
                        <c:v>2101</c:v>
                      </c:pt>
                      <c:pt idx="123">
                        <c:v>2102</c:v>
                      </c:pt>
                      <c:pt idx="124">
                        <c:v>2103</c:v>
                      </c:pt>
                      <c:pt idx="125">
                        <c:v>2104</c:v>
                      </c:pt>
                      <c:pt idx="126">
                        <c:v>2105</c:v>
                      </c:pt>
                      <c:pt idx="127">
                        <c:v>2106</c:v>
                      </c:pt>
                      <c:pt idx="128">
                        <c:v>2107</c:v>
                      </c:pt>
                      <c:pt idx="129">
                        <c:v>2108</c:v>
                      </c:pt>
                      <c:pt idx="130">
                        <c:v>2109</c:v>
                      </c:pt>
                      <c:pt idx="131">
                        <c:v>2110</c:v>
                      </c:pt>
                      <c:pt idx="132">
                        <c:v>2111</c:v>
                      </c:pt>
                      <c:pt idx="133">
                        <c:v>2112</c:v>
                      </c:pt>
                      <c:pt idx="134">
                        <c:v>2113</c:v>
                      </c:pt>
                      <c:pt idx="135">
                        <c:v>2114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Graph_observed!$A$2:$A$122</c15:sqref>
                        </c15:fullRef>
                        <c15:formulaRef>
                          <c15:sqref>Graph_observed!$A$3:$A$122</c15:sqref>
                        </c15:formulaRef>
                      </c:ext>
                    </c:extLst>
                    <c:numCache>
                      <c:formatCode>General</c:formatCode>
                      <c:ptCount val="120"/>
                      <c:pt idx="0">
                        <c:v>1980</c:v>
                      </c:pt>
                      <c:pt idx="1">
                        <c:v>1981</c:v>
                      </c:pt>
                      <c:pt idx="2">
                        <c:v>1982</c:v>
                      </c:pt>
                      <c:pt idx="3">
                        <c:v>1983</c:v>
                      </c:pt>
                      <c:pt idx="4">
                        <c:v>1984</c:v>
                      </c:pt>
                      <c:pt idx="5">
                        <c:v>1985</c:v>
                      </c:pt>
                      <c:pt idx="6">
                        <c:v>1986</c:v>
                      </c:pt>
                      <c:pt idx="7">
                        <c:v>1987</c:v>
                      </c:pt>
                      <c:pt idx="8">
                        <c:v>1988</c:v>
                      </c:pt>
                      <c:pt idx="9">
                        <c:v>1989</c:v>
                      </c:pt>
                      <c:pt idx="10">
                        <c:v>1990</c:v>
                      </c:pt>
                      <c:pt idx="11">
                        <c:v>1991</c:v>
                      </c:pt>
                      <c:pt idx="12">
                        <c:v>1992</c:v>
                      </c:pt>
                      <c:pt idx="13">
                        <c:v>1993</c:v>
                      </c:pt>
                      <c:pt idx="14">
                        <c:v>1994</c:v>
                      </c:pt>
                      <c:pt idx="15">
                        <c:v>1995</c:v>
                      </c:pt>
                      <c:pt idx="16">
                        <c:v>1996</c:v>
                      </c:pt>
                      <c:pt idx="17">
                        <c:v>1997</c:v>
                      </c:pt>
                      <c:pt idx="18">
                        <c:v>1998</c:v>
                      </c:pt>
                      <c:pt idx="19">
                        <c:v>1999</c:v>
                      </c:pt>
                      <c:pt idx="20">
                        <c:v>2000</c:v>
                      </c:pt>
                      <c:pt idx="21">
                        <c:v>2001</c:v>
                      </c:pt>
                      <c:pt idx="22">
                        <c:v>2002</c:v>
                      </c:pt>
                      <c:pt idx="23">
                        <c:v>2003</c:v>
                      </c:pt>
                      <c:pt idx="24">
                        <c:v>2004</c:v>
                      </c:pt>
                      <c:pt idx="25">
                        <c:v>2005</c:v>
                      </c:pt>
                      <c:pt idx="26">
                        <c:v>2006</c:v>
                      </c:pt>
                      <c:pt idx="27">
                        <c:v>2007</c:v>
                      </c:pt>
                      <c:pt idx="28">
                        <c:v>2008</c:v>
                      </c:pt>
                      <c:pt idx="29">
                        <c:v>2009</c:v>
                      </c:pt>
                      <c:pt idx="30">
                        <c:v>2010</c:v>
                      </c:pt>
                      <c:pt idx="31">
                        <c:v>2011</c:v>
                      </c:pt>
                      <c:pt idx="32">
                        <c:v>2012</c:v>
                      </c:pt>
                      <c:pt idx="33">
                        <c:v>2013</c:v>
                      </c:pt>
                      <c:pt idx="34">
                        <c:v>2014</c:v>
                      </c:pt>
                      <c:pt idx="35">
                        <c:v>2015</c:v>
                      </c:pt>
                      <c:pt idx="36">
                        <c:v>2016</c:v>
                      </c:pt>
                      <c:pt idx="37">
                        <c:v>2017</c:v>
                      </c:pt>
                      <c:pt idx="38">
                        <c:v>2018</c:v>
                      </c:pt>
                      <c:pt idx="39">
                        <c:v>2019</c:v>
                      </c:pt>
                      <c:pt idx="40">
                        <c:v>2020</c:v>
                      </c:pt>
                      <c:pt idx="41">
                        <c:v>2021</c:v>
                      </c:pt>
                      <c:pt idx="42">
                        <c:v>2022</c:v>
                      </c:pt>
                      <c:pt idx="43">
                        <c:v>2023</c:v>
                      </c:pt>
                      <c:pt idx="44">
                        <c:v>2024</c:v>
                      </c:pt>
                      <c:pt idx="45">
                        <c:v>2025</c:v>
                      </c:pt>
                      <c:pt idx="46">
                        <c:v>2026</c:v>
                      </c:pt>
                      <c:pt idx="47">
                        <c:v>2027</c:v>
                      </c:pt>
                      <c:pt idx="48">
                        <c:v>2028</c:v>
                      </c:pt>
                      <c:pt idx="49">
                        <c:v>2029</c:v>
                      </c:pt>
                      <c:pt idx="50">
                        <c:v>2030</c:v>
                      </c:pt>
                      <c:pt idx="51">
                        <c:v>2031</c:v>
                      </c:pt>
                      <c:pt idx="52">
                        <c:v>2032</c:v>
                      </c:pt>
                      <c:pt idx="53">
                        <c:v>2033</c:v>
                      </c:pt>
                      <c:pt idx="54">
                        <c:v>2034</c:v>
                      </c:pt>
                      <c:pt idx="55">
                        <c:v>2035</c:v>
                      </c:pt>
                      <c:pt idx="56">
                        <c:v>2036</c:v>
                      </c:pt>
                      <c:pt idx="57">
                        <c:v>2037</c:v>
                      </c:pt>
                      <c:pt idx="58">
                        <c:v>2038</c:v>
                      </c:pt>
                      <c:pt idx="59">
                        <c:v>2039</c:v>
                      </c:pt>
                      <c:pt idx="60">
                        <c:v>2040</c:v>
                      </c:pt>
                      <c:pt idx="61">
                        <c:v>2041</c:v>
                      </c:pt>
                      <c:pt idx="62">
                        <c:v>2042</c:v>
                      </c:pt>
                      <c:pt idx="63">
                        <c:v>2043</c:v>
                      </c:pt>
                      <c:pt idx="64">
                        <c:v>2044</c:v>
                      </c:pt>
                      <c:pt idx="65">
                        <c:v>2045</c:v>
                      </c:pt>
                      <c:pt idx="66">
                        <c:v>2046</c:v>
                      </c:pt>
                      <c:pt idx="67">
                        <c:v>2047</c:v>
                      </c:pt>
                      <c:pt idx="68">
                        <c:v>2048</c:v>
                      </c:pt>
                      <c:pt idx="69">
                        <c:v>2049</c:v>
                      </c:pt>
                      <c:pt idx="70">
                        <c:v>2050</c:v>
                      </c:pt>
                      <c:pt idx="71">
                        <c:v>2051</c:v>
                      </c:pt>
                      <c:pt idx="72">
                        <c:v>2052</c:v>
                      </c:pt>
                      <c:pt idx="73">
                        <c:v>2053</c:v>
                      </c:pt>
                      <c:pt idx="74">
                        <c:v>2054</c:v>
                      </c:pt>
                      <c:pt idx="75">
                        <c:v>2055</c:v>
                      </c:pt>
                      <c:pt idx="76">
                        <c:v>2056</c:v>
                      </c:pt>
                      <c:pt idx="77">
                        <c:v>2057</c:v>
                      </c:pt>
                      <c:pt idx="78">
                        <c:v>2058</c:v>
                      </c:pt>
                      <c:pt idx="79">
                        <c:v>2059</c:v>
                      </c:pt>
                      <c:pt idx="80">
                        <c:v>2060</c:v>
                      </c:pt>
                      <c:pt idx="81">
                        <c:v>2061</c:v>
                      </c:pt>
                      <c:pt idx="82">
                        <c:v>2062</c:v>
                      </c:pt>
                      <c:pt idx="83">
                        <c:v>2063</c:v>
                      </c:pt>
                      <c:pt idx="84">
                        <c:v>2064</c:v>
                      </c:pt>
                      <c:pt idx="85">
                        <c:v>2065</c:v>
                      </c:pt>
                      <c:pt idx="86">
                        <c:v>2066</c:v>
                      </c:pt>
                      <c:pt idx="87">
                        <c:v>2067</c:v>
                      </c:pt>
                      <c:pt idx="88">
                        <c:v>2068</c:v>
                      </c:pt>
                      <c:pt idx="89">
                        <c:v>2069</c:v>
                      </c:pt>
                      <c:pt idx="90">
                        <c:v>2070</c:v>
                      </c:pt>
                      <c:pt idx="91">
                        <c:v>2071</c:v>
                      </c:pt>
                      <c:pt idx="92">
                        <c:v>2072</c:v>
                      </c:pt>
                      <c:pt idx="93">
                        <c:v>2073</c:v>
                      </c:pt>
                      <c:pt idx="94">
                        <c:v>2074</c:v>
                      </c:pt>
                      <c:pt idx="95">
                        <c:v>2075</c:v>
                      </c:pt>
                      <c:pt idx="96">
                        <c:v>2076</c:v>
                      </c:pt>
                      <c:pt idx="97">
                        <c:v>2077</c:v>
                      </c:pt>
                      <c:pt idx="98">
                        <c:v>2078</c:v>
                      </c:pt>
                      <c:pt idx="99">
                        <c:v>2079</c:v>
                      </c:pt>
                      <c:pt idx="100">
                        <c:v>2080</c:v>
                      </c:pt>
                      <c:pt idx="101">
                        <c:v>2081</c:v>
                      </c:pt>
                      <c:pt idx="102">
                        <c:v>2082</c:v>
                      </c:pt>
                      <c:pt idx="103">
                        <c:v>2083</c:v>
                      </c:pt>
                      <c:pt idx="104">
                        <c:v>2084</c:v>
                      </c:pt>
                      <c:pt idx="105">
                        <c:v>2085</c:v>
                      </c:pt>
                      <c:pt idx="106">
                        <c:v>2086</c:v>
                      </c:pt>
                      <c:pt idx="107">
                        <c:v>2087</c:v>
                      </c:pt>
                      <c:pt idx="108">
                        <c:v>2088</c:v>
                      </c:pt>
                      <c:pt idx="109">
                        <c:v>2089</c:v>
                      </c:pt>
                      <c:pt idx="110">
                        <c:v>2090</c:v>
                      </c:pt>
                      <c:pt idx="111">
                        <c:v>2091</c:v>
                      </c:pt>
                      <c:pt idx="112">
                        <c:v>2092</c:v>
                      </c:pt>
                      <c:pt idx="113">
                        <c:v>2093</c:v>
                      </c:pt>
                      <c:pt idx="114">
                        <c:v>2094</c:v>
                      </c:pt>
                      <c:pt idx="115">
                        <c:v>2095</c:v>
                      </c:pt>
                      <c:pt idx="116">
                        <c:v>2096</c:v>
                      </c:pt>
                      <c:pt idx="117">
                        <c:v>2097</c:v>
                      </c:pt>
                      <c:pt idx="118">
                        <c:v>2098</c:v>
                      </c:pt>
                      <c:pt idx="119">
                        <c:v>2099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1FEF-43B3-AC58-E3A94C50D56C}"/>
                  </c:ext>
                </c:extLst>
              </c15:ser>
            </c15:filteredLineSeries>
          </c:ext>
        </c:extLst>
      </c:lineChart>
      <c:catAx>
        <c:axId val="366598479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621359"/>
        <c:crosses val="autoZero"/>
        <c:auto val="1"/>
        <c:lblAlgn val="ctr"/>
        <c:lblOffset val="100"/>
        <c:tickLblSkip val="10"/>
        <c:tickMarkSkip val="1"/>
        <c:noMultiLvlLbl val="0"/>
      </c:catAx>
      <c:valAx>
        <c:axId val="366621359"/>
        <c:scaling>
          <c:orientation val="minMax"/>
          <c:max val="1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.000" sourceLinked="1"/>
        <c:majorTickMark val="out"/>
        <c:minorTickMark val="out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6598479"/>
        <c:crossesAt val="1"/>
        <c:crossBetween val="midCat"/>
        <c:minorUnit val="2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Graph_observed!$B$1</c:f>
              <c:strCache>
                <c:ptCount val="1"/>
                <c:pt idx="0">
                  <c:v>March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Graph_observed!$A$1:$A$122</c15:sqref>
                  </c15:fullRef>
                </c:ext>
              </c:extLst>
              <c:f>Graph_observed!$A$2:$A$122</c:f>
              <c:strCache>
                <c:ptCount val="121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  <c:pt idx="47">
                  <c:v>2026</c:v>
                </c:pt>
                <c:pt idx="48">
                  <c:v>2027</c:v>
                </c:pt>
                <c:pt idx="49">
                  <c:v>2028</c:v>
                </c:pt>
                <c:pt idx="50">
                  <c:v>2029</c:v>
                </c:pt>
                <c:pt idx="51">
                  <c:v>2030</c:v>
                </c:pt>
                <c:pt idx="52">
                  <c:v>2031</c:v>
                </c:pt>
                <c:pt idx="53">
                  <c:v>2032</c:v>
                </c:pt>
                <c:pt idx="54">
                  <c:v>2033</c:v>
                </c:pt>
                <c:pt idx="55">
                  <c:v>2034</c:v>
                </c:pt>
                <c:pt idx="56">
                  <c:v>2035</c:v>
                </c:pt>
                <c:pt idx="57">
                  <c:v>2036</c:v>
                </c:pt>
                <c:pt idx="58">
                  <c:v>2037</c:v>
                </c:pt>
                <c:pt idx="59">
                  <c:v>2038</c:v>
                </c:pt>
                <c:pt idx="60">
                  <c:v>2039</c:v>
                </c:pt>
                <c:pt idx="61">
                  <c:v>2040</c:v>
                </c:pt>
                <c:pt idx="62">
                  <c:v>2041</c:v>
                </c:pt>
                <c:pt idx="63">
                  <c:v>2042</c:v>
                </c:pt>
                <c:pt idx="64">
                  <c:v>2043</c:v>
                </c:pt>
                <c:pt idx="65">
                  <c:v>2044</c:v>
                </c:pt>
                <c:pt idx="66">
                  <c:v>2045</c:v>
                </c:pt>
                <c:pt idx="67">
                  <c:v>2046</c:v>
                </c:pt>
                <c:pt idx="68">
                  <c:v>2047</c:v>
                </c:pt>
                <c:pt idx="69">
                  <c:v>2048</c:v>
                </c:pt>
                <c:pt idx="70">
                  <c:v>2049</c:v>
                </c:pt>
                <c:pt idx="71">
                  <c:v>2050</c:v>
                </c:pt>
                <c:pt idx="72">
                  <c:v>2051</c:v>
                </c:pt>
                <c:pt idx="73">
                  <c:v>2052</c:v>
                </c:pt>
                <c:pt idx="74">
                  <c:v>2053</c:v>
                </c:pt>
                <c:pt idx="75">
                  <c:v>2054</c:v>
                </c:pt>
                <c:pt idx="76">
                  <c:v>2055</c:v>
                </c:pt>
                <c:pt idx="77">
                  <c:v>2056</c:v>
                </c:pt>
                <c:pt idx="78">
                  <c:v>2057</c:v>
                </c:pt>
                <c:pt idx="79">
                  <c:v>2058</c:v>
                </c:pt>
                <c:pt idx="80">
                  <c:v>2059</c:v>
                </c:pt>
                <c:pt idx="81">
                  <c:v>2060</c:v>
                </c:pt>
                <c:pt idx="82">
                  <c:v>2061</c:v>
                </c:pt>
                <c:pt idx="83">
                  <c:v>2062</c:v>
                </c:pt>
                <c:pt idx="84">
                  <c:v>2063</c:v>
                </c:pt>
                <c:pt idx="85">
                  <c:v>2064</c:v>
                </c:pt>
                <c:pt idx="86">
                  <c:v>2065</c:v>
                </c:pt>
                <c:pt idx="87">
                  <c:v>2066</c:v>
                </c:pt>
                <c:pt idx="88">
                  <c:v>2067</c:v>
                </c:pt>
                <c:pt idx="89">
                  <c:v>2068</c:v>
                </c:pt>
                <c:pt idx="90">
                  <c:v>2069</c:v>
                </c:pt>
                <c:pt idx="91">
                  <c:v>2070</c:v>
                </c:pt>
                <c:pt idx="92">
                  <c:v>2071</c:v>
                </c:pt>
                <c:pt idx="93">
                  <c:v>2072</c:v>
                </c:pt>
                <c:pt idx="94">
                  <c:v>2073</c:v>
                </c:pt>
                <c:pt idx="95">
                  <c:v>2074</c:v>
                </c:pt>
                <c:pt idx="96">
                  <c:v>2075</c:v>
                </c:pt>
                <c:pt idx="97">
                  <c:v>2076</c:v>
                </c:pt>
                <c:pt idx="98">
                  <c:v>2077</c:v>
                </c:pt>
                <c:pt idx="99">
                  <c:v>2078</c:v>
                </c:pt>
                <c:pt idx="100">
                  <c:v>2079</c:v>
                </c:pt>
                <c:pt idx="101">
                  <c:v>2080</c:v>
                </c:pt>
                <c:pt idx="102">
                  <c:v>2081</c:v>
                </c:pt>
                <c:pt idx="103">
                  <c:v>2082</c:v>
                </c:pt>
                <c:pt idx="104">
                  <c:v>2083</c:v>
                </c:pt>
                <c:pt idx="105">
                  <c:v>2084</c:v>
                </c:pt>
                <c:pt idx="106">
                  <c:v>2085</c:v>
                </c:pt>
                <c:pt idx="107">
                  <c:v>2086</c:v>
                </c:pt>
                <c:pt idx="108">
                  <c:v>2087</c:v>
                </c:pt>
                <c:pt idx="109">
                  <c:v>2088</c:v>
                </c:pt>
                <c:pt idx="110">
                  <c:v>2089</c:v>
                </c:pt>
                <c:pt idx="111">
                  <c:v>2090</c:v>
                </c:pt>
                <c:pt idx="112">
                  <c:v>2091</c:v>
                </c:pt>
                <c:pt idx="113">
                  <c:v>2092</c:v>
                </c:pt>
                <c:pt idx="114">
                  <c:v>2093</c:v>
                </c:pt>
                <c:pt idx="115">
                  <c:v>2094</c:v>
                </c:pt>
                <c:pt idx="116">
                  <c:v>2095</c:v>
                </c:pt>
                <c:pt idx="117">
                  <c:v>2096</c:v>
                </c:pt>
                <c:pt idx="118">
                  <c:v>2097</c:v>
                </c:pt>
                <c:pt idx="119">
                  <c:v>2098</c:v>
                </c:pt>
                <c:pt idx="120">
                  <c:v>2099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Graph_observed!$B$2:$B$122</c15:sqref>
                  </c15:fullRef>
                </c:ext>
              </c:extLst>
              <c:f>Graph_observed!$B$3:$B$122</c:f>
              <c:numCache>
                <c:formatCode>0.000</c:formatCode>
                <c:ptCount val="120"/>
                <c:pt idx="0">
                  <c:v>14.46593</c:v>
                </c:pt>
                <c:pt idx="1">
                  <c:v>14.135457000000001</c:v>
                </c:pt>
                <c:pt idx="2">
                  <c:v>14.541238</c:v>
                </c:pt>
                <c:pt idx="3">
                  <c:v>14.353672</c:v>
                </c:pt>
                <c:pt idx="4">
                  <c:v>14.014972999999999</c:v>
                </c:pt>
                <c:pt idx="5">
                  <c:v>14.300678</c:v>
                </c:pt>
                <c:pt idx="6">
                  <c:v>14.297169</c:v>
                </c:pt>
                <c:pt idx="7">
                  <c:v>14.080681999999999</c:v>
                </c:pt>
                <c:pt idx="8">
                  <c:v>14.572139999999999</c:v>
                </c:pt>
                <c:pt idx="9">
                  <c:v>13.914979000000001</c:v>
                </c:pt>
                <c:pt idx="10">
                  <c:v>14.104900000000001</c:v>
                </c:pt>
                <c:pt idx="11">
                  <c:v>14.074066</c:v>
                </c:pt>
                <c:pt idx="12">
                  <c:v>14.018684</c:v>
                </c:pt>
                <c:pt idx="13">
                  <c:v>14.385071999999999</c:v>
                </c:pt>
                <c:pt idx="14">
                  <c:v>14.202411</c:v>
                </c:pt>
                <c:pt idx="15">
                  <c:v>13.832940000000001</c:v>
                </c:pt>
                <c:pt idx="16">
                  <c:v>13.792261999999999</c:v>
                </c:pt>
                <c:pt idx="17">
                  <c:v>13.808598999999999</c:v>
                </c:pt>
                <c:pt idx="18">
                  <c:v>14.186457000000001</c:v>
                </c:pt>
                <c:pt idx="19">
                  <c:v>14.052235</c:v>
                </c:pt>
                <c:pt idx="20">
                  <c:v>13.685589999999999</c:v>
                </c:pt>
                <c:pt idx="21">
                  <c:v>14.278663999999999</c:v>
                </c:pt>
                <c:pt idx="22">
                  <c:v>13.901918999999999</c:v>
                </c:pt>
                <c:pt idx="23">
                  <c:v>14.072255</c:v>
                </c:pt>
                <c:pt idx="24">
                  <c:v>13.571118999999999</c:v>
                </c:pt>
                <c:pt idx="25">
                  <c:v>13.327877000000001</c:v>
                </c:pt>
                <c:pt idx="26">
                  <c:v>13.131591</c:v>
                </c:pt>
                <c:pt idx="27">
                  <c:v>13.248986</c:v>
                </c:pt>
                <c:pt idx="28">
                  <c:v>13.853842999999999</c:v>
                </c:pt>
                <c:pt idx="29">
                  <c:v>13.785536</c:v>
                </c:pt>
                <c:pt idx="30">
                  <c:v>13.881653999999999</c:v>
                </c:pt>
                <c:pt idx="31">
                  <c:v>13.249647</c:v>
                </c:pt>
                <c:pt idx="32">
                  <c:v>13.95185</c:v>
                </c:pt>
                <c:pt idx="33">
                  <c:v>13.766332999999999</c:v>
                </c:pt>
                <c:pt idx="34">
                  <c:v>13.277964000000001</c:v>
                </c:pt>
                <c:pt idx="35">
                  <c:v>12.982028</c:v>
                </c:pt>
                <c:pt idx="36">
                  <c:v>13.007693</c:v>
                </c:pt>
                <c:pt idx="37">
                  <c:v>12.936199</c:v>
                </c:pt>
                <c:pt idx="38">
                  <c:v>13.034172</c:v>
                </c:pt>
                <c:pt idx="39">
                  <c:v>13.207914000000001</c:v>
                </c:pt>
                <c:pt idx="40">
                  <c:v>13.354668</c:v>
                </c:pt>
                <c:pt idx="41">
                  <c:v>13.372241000000001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AF-4007-8D73-3451BA1192BC}"/>
            </c:ext>
          </c:extLst>
        </c:ser>
        <c:ser>
          <c:idx val="2"/>
          <c:order val="2"/>
          <c:tx>
            <c:strRef>
              <c:f>Graph_observed!$C$1</c:f>
              <c:strCache>
                <c:ptCount val="1"/>
                <c:pt idx="0">
                  <c:v>September 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Graph_observed!$A$1:$A$122</c15:sqref>
                  </c15:fullRef>
                </c:ext>
              </c:extLst>
              <c:f>Graph_observed!$A$2:$A$122</c:f>
              <c:strCache>
                <c:ptCount val="121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  <c:pt idx="47">
                  <c:v>2026</c:v>
                </c:pt>
                <c:pt idx="48">
                  <c:v>2027</c:v>
                </c:pt>
                <c:pt idx="49">
                  <c:v>2028</c:v>
                </c:pt>
                <c:pt idx="50">
                  <c:v>2029</c:v>
                </c:pt>
                <c:pt idx="51">
                  <c:v>2030</c:v>
                </c:pt>
                <c:pt idx="52">
                  <c:v>2031</c:v>
                </c:pt>
                <c:pt idx="53">
                  <c:v>2032</c:v>
                </c:pt>
                <c:pt idx="54">
                  <c:v>2033</c:v>
                </c:pt>
                <c:pt idx="55">
                  <c:v>2034</c:v>
                </c:pt>
                <c:pt idx="56">
                  <c:v>2035</c:v>
                </c:pt>
                <c:pt idx="57">
                  <c:v>2036</c:v>
                </c:pt>
                <c:pt idx="58">
                  <c:v>2037</c:v>
                </c:pt>
                <c:pt idx="59">
                  <c:v>2038</c:v>
                </c:pt>
                <c:pt idx="60">
                  <c:v>2039</c:v>
                </c:pt>
                <c:pt idx="61">
                  <c:v>2040</c:v>
                </c:pt>
                <c:pt idx="62">
                  <c:v>2041</c:v>
                </c:pt>
                <c:pt idx="63">
                  <c:v>2042</c:v>
                </c:pt>
                <c:pt idx="64">
                  <c:v>2043</c:v>
                </c:pt>
                <c:pt idx="65">
                  <c:v>2044</c:v>
                </c:pt>
                <c:pt idx="66">
                  <c:v>2045</c:v>
                </c:pt>
                <c:pt idx="67">
                  <c:v>2046</c:v>
                </c:pt>
                <c:pt idx="68">
                  <c:v>2047</c:v>
                </c:pt>
                <c:pt idx="69">
                  <c:v>2048</c:v>
                </c:pt>
                <c:pt idx="70">
                  <c:v>2049</c:v>
                </c:pt>
                <c:pt idx="71">
                  <c:v>2050</c:v>
                </c:pt>
                <c:pt idx="72">
                  <c:v>2051</c:v>
                </c:pt>
                <c:pt idx="73">
                  <c:v>2052</c:v>
                </c:pt>
                <c:pt idx="74">
                  <c:v>2053</c:v>
                </c:pt>
                <c:pt idx="75">
                  <c:v>2054</c:v>
                </c:pt>
                <c:pt idx="76">
                  <c:v>2055</c:v>
                </c:pt>
                <c:pt idx="77">
                  <c:v>2056</c:v>
                </c:pt>
                <c:pt idx="78">
                  <c:v>2057</c:v>
                </c:pt>
                <c:pt idx="79">
                  <c:v>2058</c:v>
                </c:pt>
                <c:pt idx="80">
                  <c:v>2059</c:v>
                </c:pt>
                <c:pt idx="81">
                  <c:v>2060</c:v>
                </c:pt>
                <c:pt idx="82">
                  <c:v>2061</c:v>
                </c:pt>
                <c:pt idx="83">
                  <c:v>2062</c:v>
                </c:pt>
                <c:pt idx="84">
                  <c:v>2063</c:v>
                </c:pt>
                <c:pt idx="85">
                  <c:v>2064</c:v>
                </c:pt>
                <c:pt idx="86">
                  <c:v>2065</c:v>
                </c:pt>
                <c:pt idx="87">
                  <c:v>2066</c:v>
                </c:pt>
                <c:pt idx="88">
                  <c:v>2067</c:v>
                </c:pt>
                <c:pt idx="89">
                  <c:v>2068</c:v>
                </c:pt>
                <c:pt idx="90">
                  <c:v>2069</c:v>
                </c:pt>
                <c:pt idx="91">
                  <c:v>2070</c:v>
                </c:pt>
                <c:pt idx="92">
                  <c:v>2071</c:v>
                </c:pt>
                <c:pt idx="93">
                  <c:v>2072</c:v>
                </c:pt>
                <c:pt idx="94">
                  <c:v>2073</c:v>
                </c:pt>
                <c:pt idx="95">
                  <c:v>2074</c:v>
                </c:pt>
                <c:pt idx="96">
                  <c:v>2075</c:v>
                </c:pt>
                <c:pt idx="97">
                  <c:v>2076</c:v>
                </c:pt>
                <c:pt idx="98">
                  <c:v>2077</c:v>
                </c:pt>
                <c:pt idx="99">
                  <c:v>2078</c:v>
                </c:pt>
                <c:pt idx="100">
                  <c:v>2079</c:v>
                </c:pt>
                <c:pt idx="101">
                  <c:v>2080</c:v>
                </c:pt>
                <c:pt idx="102">
                  <c:v>2081</c:v>
                </c:pt>
                <c:pt idx="103">
                  <c:v>2082</c:v>
                </c:pt>
                <c:pt idx="104">
                  <c:v>2083</c:v>
                </c:pt>
                <c:pt idx="105">
                  <c:v>2084</c:v>
                </c:pt>
                <c:pt idx="106">
                  <c:v>2085</c:v>
                </c:pt>
                <c:pt idx="107">
                  <c:v>2086</c:v>
                </c:pt>
                <c:pt idx="108">
                  <c:v>2087</c:v>
                </c:pt>
                <c:pt idx="109">
                  <c:v>2088</c:v>
                </c:pt>
                <c:pt idx="110">
                  <c:v>2089</c:v>
                </c:pt>
                <c:pt idx="111">
                  <c:v>2090</c:v>
                </c:pt>
                <c:pt idx="112">
                  <c:v>2091</c:v>
                </c:pt>
                <c:pt idx="113">
                  <c:v>2092</c:v>
                </c:pt>
                <c:pt idx="114">
                  <c:v>2093</c:v>
                </c:pt>
                <c:pt idx="115">
                  <c:v>2094</c:v>
                </c:pt>
                <c:pt idx="116">
                  <c:v>2095</c:v>
                </c:pt>
                <c:pt idx="117">
                  <c:v>2096</c:v>
                </c:pt>
                <c:pt idx="118">
                  <c:v>2097</c:v>
                </c:pt>
                <c:pt idx="119">
                  <c:v>2098</c:v>
                </c:pt>
                <c:pt idx="120">
                  <c:v>2099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Graph_observed!$C$2:$C$122</c15:sqref>
                  </c15:fullRef>
                </c:ext>
              </c:extLst>
              <c:f>Graph_observed!$C$3:$C$122</c:f>
              <c:numCache>
                <c:formatCode>0.000</c:formatCode>
                <c:ptCount val="120"/>
                <c:pt idx="0">
                  <c:v>6.5118790000000004</c:v>
                </c:pt>
                <c:pt idx="1">
                  <c:v>6.1332740000000001</c:v>
                </c:pt>
                <c:pt idx="2">
                  <c:v>5.9288610000000004</c:v>
                </c:pt>
                <c:pt idx="3">
                  <c:v>6.2814370000000004</c:v>
                </c:pt>
                <c:pt idx="4">
                  <c:v>5.7418380000000004</c:v>
                </c:pt>
                <c:pt idx="5">
                  <c:v>6.0491409999999997</c:v>
                </c:pt>
                <c:pt idx="6">
                  <c:v>6.5942639999999999</c:v>
                </c:pt>
                <c:pt idx="7">
                  <c:v>6.4877890000000003</c:v>
                </c:pt>
                <c:pt idx="8">
                  <c:v>6.2188679999999996</c:v>
                </c:pt>
                <c:pt idx="9">
                  <c:v>5.6808120000000004</c:v>
                </c:pt>
                <c:pt idx="10">
                  <c:v>5.2757589999999999</c:v>
                </c:pt>
                <c:pt idx="11">
                  <c:v>5.2444899999999999</c:v>
                </c:pt>
                <c:pt idx="12">
                  <c:v>6.2035220000000004</c:v>
                </c:pt>
                <c:pt idx="13">
                  <c:v>5.3446680000000004</c:v>
                </c:pt>
                <c:pt idx="14">
                  <c:v>6.1781180000000004</c:v>
                </c:pt>
                <c:pt idx="15">
                  <c:v>5.2006019999999999</c:v>
                </c:pt>
                <c:pt idx="16">
                  <c:v>6.270715</c:v>
                </c:pt>
                <c:pt idx="17">
                  <c:v>5.6074149999999996</c:v>
                </c:pt>
                <c:pt idx="18">
                  <c:v>5.1805690000000002</c:v>
                </c:pt>
                <c:pt idx="19">
                  <c:v>4.9917129999999998</c:v>
                </c:pt>
                <c:pt idx="20">
                  <c:v>5.2002829999999998</c:v>
                </c:pt>
                <c:pt idx="21">
                  <c:v>5.4645450000000002</c:v>
                </c:pt>
                <c:pt idx="22">
                  <c:v>4.7870869999999996</c:v>
                </c:pt>
                <c:pt idx="23">
                  <c:v>4.9527549999999998</c:v>
                </c:pt>
                <c:pt idx="24">
                  <c:v>5.0666549999999999</c:v>
                </c:pt>
                <c:pt idx="25">
                  <c:v>4.6504479999999999</c:v>
                </c:pt>
                <c:pt idx="26">
                  <c:v>4.7428939999999997</c:v>
                </c:pt>
                <c:pt idx="27">
                  <c:v>3.4319760000000001</c:v>
                </c:pt>
                <c:pt idx="28">
                  <c:v>3.9048859999999999</c:v>
                </c:pt>
                <c:pt idx="29">
                  <c:v>4.2865799999999998</c:v>
                </c:pt>
                <c:pt idx="30">
                  <c:v>3.812433</c:v>
                </c:pt>
                <c:pt idx="31">
                  <c:v>3.7504970000000002</c:v>
                </c:pt>
                <c:pt idx="32">
                  <c:v>2.9480629999999999</c:v>
                </c:pt>
                <c:pt idx="33">
                  <c:v>4.1962929999999998</c:v>
                </c:pt>
                <c:pt idx="34">
                  <c:v>4.2165559999999997</c:v>
                </c:pt>
                <c:pt idx="35">
                  <c:v>3.92137</c:v>
                </c:pt>
                <c:pt idx="36">
                  <c:v>3.5175459999999998</c:v>
                </c:pt>
                <c:pt idx="37">
                  <c:v>3.8735210000000002</c:v>
                </c:pt>
                <c:pt idx="38">
                  <c:v>3.8160210000000001</c:v>
                </c:pt>
                <c:pt idx="39">
                  <c:v>3.623008</c:v>
                </c:pt>
                <c:pt idx="40">
                  <c:v>3.2759999999999998</c:v>
                </c:pt>
                <c:pt idx="41">
                  <c:v>3.956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7AF-4007-8D73-3451BA119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62875359"/>
        <c:axId val="2062879935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Graph_observed!$A$1</c15:sqref>
                        </c15:formulaRef>
                      </c:ext>
                    </c:extLst>
                    <c:strCache>
                      <c:ptCount val="1"/>
                      <c:pt idx="0">
                        <c:v>Year</c:v>
                      </c:pt>
                    </c:strCache>
                  </c:strRef>
                </c:tx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ullRef>
                          <c15:sqref>Graph_observed!$A$1:$A$122</c15:sqref>
                        </c15:fullRef>
                        <c15:formulaRef>
                          <c15:sqref>Graph_observed!$A$2:$A$122</c15:sqref>
                        </c15:formulaRef>
                      </c:ext>
                    </c:extLst>
                    <c:strCache>
                      <c:ptCount val="121"/>
                      <c:pt idx="0">
                        <c:v>1979</c:v>
                      </c:pt>
                      <c:pt idx="1">
                        <c:v>1980</c:v>
                      </c:pt>
                      <c:pt idx="2">
                        <c:v>1981</c:v>
                      </c:pt>
                      <c:pt idx="3">
                        <c:v>1982</c:v>
                      </c:pt>
                      <c:pt idx="4">
                        <c:v>1983</c:v>
                      </c:pt>
                      <c:pt idx="5">
                        <c:v>1984</c:v>
                      </c:pt>
                      <c:pt idx="6">
                        <c:v>1985</c:v>
                      </c:pt>
                      <c:pt idx="7">
                        <c:v>1986</c:v>
                      </c:pt>
                      <c:pt idx="8">
                        <c:v>1987</c:v>
                      </c:pt>
                      <c:pt idx="9">
                        <c:v>1988</c:v>
                      </c:pt>
                      <c:pt idx="10">
                        <c:v>1989</c:v>
                      </c:pt>
                      <c:pt idx="11">
                        <c:v>1990</c:v>
                      </c:pt>
                      <c:pt idx="12">
                        <c:v>1991</c:v>
                      </c:pt>
                      <c:pt idx="13">
                        <c:v>1992</c:v>
                      </c:pt>
                      <c:pt idx="14">
                        <c:v>1993</c:v>
                      </c:pt>
                      <c:pt idx="15">
                        <c:v>1994</c:v>
                      </c:pt>
                      <c:pt idx="16">
                        <c:v>1995</c:v>
                      </c:pt>
                      <c:pt idx="17">
                        <c:v>1996</c:v>
                      </c:pt>
                      <c:pt idx="18">
                        <c:v>1997</c:v>
                      </c:pt>
                      <c:pt idx="19">
                        <c:v>1998</c:v>
                      </c:pt>
                      <c:pt idx="20">
                        <c:v>1999</c:v>
                      </c:pt>
                      <c:pt idx="21">
                        <c:v>2000</c:v>
                      </c:pt>
                      <c:pt idx="22">
                        <c:v>2001</c:v>
                      </c:pt>
                      <c:pt idx="23">
                        <c:v>2002</c:v>
                      </c:pt>
                      <c:pt idx="24">
                        <c:v>2003</c:v>
                      </c:pt>
                      <c:pt idx="25">
                        <c:v>2004</c:v>
                      </c:pt>
                      <c:pt idx="26">
                        <c:v>2005</c:v>
                      </c:pt>
                      <c:pt idx="27">
                        <c:v>2006</c:v>
                      </c:pt>
                      <c:pt idx="28">
                        <c:v>2007</c:v>
                      </c:pt>
                      <c:pt idx="29">
                        <c:v>2008</c:v>
                      </c:pt>
                      <c:pt idx="30">
                        <c:v>2009</c:v>
                      </c:pt>
                      <c:pt idx="31">
                        <c:v>2010</c:v>
                      </c:pt>
                      <c:pt idx="32">
                        <c:v>2011</c:v>
                      </c:pt>
                      <c:pt idx="33">
                        <c:v>2012</c:v>
                      </c:pt>
                      <c:pt idx="34">
                        <c:v>2013</c:v>
                      </c:pt>
                      <c:pt idx="35">
                        <c:v>2014</c:v>
                      </c:pt>
                      <c:pt idx="36">
                        <c:v>2015</c:v>
                      </c:pt>
                      <c:pt idx="37">
                        <c:v>2016</c:v>
                      </c:pt>
                      <c:pt idx="38">
                        <c:v>2017</c:v>
                      </c:pt>
                      <c:pt idx="39">
                        <c:v>2018</c:v>
                      </c:pt>
                      <c:pt idx="40">
                        <c:v>2019</c:v>
                      </c:pt>
                      <c:pt idx="41">
                        <c:v>2020</c:v>
                      </c:pt>
                      <c:pt idx="42">
                        <c:v>2021</c:v>
                      </c:pt>
                      <c:pt idx="43">
                        <c:v>2022</c:v>
                      </c:pt>
                      <c:pt idx="44">
                        <c:v>2023</c:v>
                      </c:pt>
                      <c:pt idx="45">
                        <c:v>2024</c:v>
                      </c:pt>
                      <c:pt idx="46">
                        <c:v>2025</c:v>
                      </c:pt>
                      <c:pt idx="47">
                        <c:v>2026</c:v>
                      </c:pt>
                      <c:pt idx="48">
                        <c:v>2027</c:v>
                      </c:pt>
                      <c:pt idx="49">
                        <c:v>2028</c:v>
                      </c:pt>
                      <c:pt idx="50">
                        <c:v>2029</c:v>
                      </c:pt>
                      <c:pt idx="51">
                        <c:v>2030</c:v>
                      </c:pt>
                      <c:pt idx="52">
                        <c:v>2031</c:v>
                      </c:pt>
                      <c:pt idx="53">
                        <c:v>2032</c:v>
                      </c:pt>
                      <c:pt idx="54">
                        <c:v>2033</c:v>
                      </c:pt>
                      <c:pt idx="55">
                        <c:v>2034</c:v>
                      </c:pt>
                      <c:pt idx="56">
                        <c:v>2035</c:v>
                      </c:pt>
                      <c:pt idx="57">
                        <c:v>2036</c:v>
                      </c:pt>
                      <c:pt idx="58">
                        <c:v>2037</c:v>
                      </c:pt>
                      <c:pt idx="59">
                        <c:v>2038</c:v>
                      </c:pt>
                      <c:pt idx="60">
                        <c:v>2039</c:v>
                      </c:pt>
                      <c:pt idx="61">
                        <c:v>2040</c:v>
                      </c:pt>
                      <c:pt idx="62">
                        <c:v>2041</c:v>
                      </c:pt>
                      <c:pt idx="63">
                        <c:v>2042</c:v>
                      </c:pt>
                      <c:pt idx="64">
                        <c:v>2043</c:v>
                      </c:pt>
                      <c:pt idx="65">
                        <c:v>2044</c:v>
                      </c:pt>
                      <c:pt idx="66">
                        <c:v>2045</c:v>
                      </c:pt>
                      <c:pt idx="67">
                        <c:v>2046</c:v>
                      </c:pt>
                      <c:pt idx="68">
                        <c:v>2047</c:v>
                      </c:pt>
                      <c:pt idx="69">
                        <c:v>2048</c:v>
                      </c:pt>
                      <c:pt idx="70">
                        <c:v>2049</c:v>
                      </c:pt>
                      <c:pt idx="71">
                        <c:v>2050</c:v>
                      </c:pt>
                      <c:pt idx="72">
                        <c:v>2051</c:v>
                      </c:pt>
                      <c:pt idx="73">
                        <c:v>2052</c:v>
                      </c:pt>
                      <c:pt idx="74">
                        <c:v>2053</c:v>
                      </c:pt>
                      <c:pt idx="75">
                        <c:v>2054</c:v>
                      </c:pt>
                      <c:pt idx="76">
                        <c:v>2055</c:v>
                      </c:pt>
                      <c:pt idx="77">
                        <c:v>2056</c:v>
                      </c:pt>
                      <c:pt idx="78">
                        <c:v>2057</c:v>
                      </c:pt>
                      <c:pt idx="79">
                        <c:v>2058</c:v>
                      </c:pt>
                      <c:pt idx="80">
                        <c:v>2059</c:v>
                      </c:pt>
                      <c:pt idx="81">
                        <c:v>2060</c:v>
                      </c:pt>
                      <c:pt idx="82">
                        <c:v>2061</c:v>
                      </c:pt>
                      <c:pt idx="83">
                        <c:v>2062</c:v>
                      </c:pt>
                      <c:pt idx="84">
                        <c:v>2063</c:v>
                      </c:pt>
                      <c:pt idx="85">
                        <c:v>2064</c:v>
                      </c:pt>
                      <c:pt idx="86">
                        <c:v>2065</c:v>
                      </c:pt>
                      <c:pt idx="87">
                        <c:v>2066</c:v>
                      </c:pt>
                      <c:pt idx="88">
                        <c:v>2067</c:v>
                      </c:pt>
                      <c:pt idx="89">
                        <c:v>2068</c:v>
                      </c:pt>
                      <c:pt idx="90">
                        <c:v>2069</c:v>
                      </c:pt>
                      <c:pt idx="91">
                        <c:v>2070</c:v>
                      </c:pt>
                      <c:pt idx="92">
                        <c:v>2071</c:v>
                      </c:pt>
                      <c:pt idx="93">
                        <c:v>2072</c:v>
                      </c:pt>
                      <c:pt idx="94">
                        <c:v>2073</c:v>
                      </c:pt>
                      <c:pt idx="95">
                        <c:v>2074</c:v>
                      </c:pt>
                      <c:pt idx="96">
                        <c:v>2075</c:v>
                      </c:pt>
                      <c:pt idx="97">
                        <c:v>2076</c:v>
                      </c:pt>
                      <c:pt idx="98">
                        <c:v>2077</c:v>
                      </c:pt>
                      <c:pt idx="99">
                        <c:v>2078</c:v>
                      </c:pt>
                      <c:pt idx="100">
                        <c:v>2079</c:v>
                      </c:pt>
                      <c:pt idx="101">
                        <c:v>2080</c:v>
                      </c:pt>
                      <c:pt idx="102">
                        <c:v>2081</c:v>
                      </c:pt>
                      <c:pt idx="103">
                        <c:v>2082</c:v>
                      </c:pt>
                      <c:pt idx="104">
                        <c:v>2083</c:v>
                      </c:pt>
                      <c:pt idx="105">
                        <c:v>2084</c:v>
                      </c:pt>
                      <c:pt idx="106">
                        <c:v>2085</c:v>
                      </c:pt>
                      <c:pt idx="107">
                        <c:v>2086</c:v>
                      </c:pt>
                      <c:pt idx="108">
                        <c:v>2087</c:v>
                      </c:pt>
                      <c:pt idx="109">
                        <c:v>2088</c:v>
                      </c:pt>
                      <c:pt idx="110">
                        <c:v>2089</c:v>
                      </c:pt>
                      <c:pt idx="111">
                        <c:v>2090</c:v>
                      </c:pt>
                      <c:pt idx="112">
                        <c:v>2091</c:v>
                      </c:pt>
                      <c:pt idx="113">
                        <c:v>2092</c:v>
                      </c:pt>
                      <c:pt idx="114">
                        <c:v>2093</c:v>
                      </c:pt>
                      <c:pt idx="115">
                        <c:v>2094</c:v>
                      </c:pt>
                      <c:pt idx="116">
                        <c:v>2095</c:v>
                      </c:pt>
                      <c:pt idx="117">
                        <c:v>2096</c:v>
                      </c:pt>
                      <c:pt idx="118">
                        <c:v>2097</c:v>
                      </c:pt>
                      <c:pt idx="119">
                        <c:v>2098</c:v>
                      </c:pt>
                      <c:pt idx="120">
                        <c:v>2099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Graph_observed!$A$2:$A$122</c15:sqref>
                        </c15:fullRef>
                        <c15:formulaRef>
                          <c15:sqref>Graph_observed!$A$3:$A$122</c15:sqref>
                        </c15:formulaRef>
                      </c:ext>
                    </c:extLst>
                    <c:numCache>
                      <c:formatCode>General</c:formatCode>
                      <c:ptCount val="120"/>
                      <c:pt idx="0">
                        <c:v>1980</c:v>
                      </c:pt>
                      <c:pt idx="1">
                        <c:v>1981</c:v>
                      </c:pt>
                      <c:pt idx="2">
                        <c:v>1982</c:v>
                      </c:pt>
                      <c:pt idx="3">
                        <c:v>1983</c:v>
                      </c:pt>
                      <c:pt idx="4">
                        <c:v>1984</c:v>
                      </c:pt>
                      <c:pt idx="5">
                        <c:v>1985</c:v>
                      </c:pt>
                      <c:pt idx="6">
                        <c:v>1986</c:v>
                      </c:pt>
                      <c:pt idx="7">
                        <c:v>1987</c:v>
                      </c:pt>
                      <c:pt idx="8">
                        <c:v>1988</c:v>
                      </c:pt>
                      <c:pt idx="9">
                        <c:v>1989</c:v>
                      </c:pt>
                      <c:pt idx="10">
                        <c:v>1990</c:v>
                      </c:pt>
                      <c:pt idx="11">
                        <c:v>1991</c:v>
                      </c:pt>
                      <c:pt idx="12">
                        <c:v>1992</c:v>
                      </c:pt>
                      <c:pt idx="13">
                        <c:v>1993</c:v>
                      </c:pt>
                      <c:pt idx="14">
                        <c:v>1994</c:v>
                      </c:pt>
                      <c:pt idx="15">
                        <c:v>1995</c:v>
                      </c:pt>
                      <c:pt idx="16">
                        <c:v>1996</c:v>
                      </c:pt>
                      <c:pt idx="17">
                        <c:v>1997</c:v>
                      </c:pt>
                      <c:pt idx="18">
                        <c:v>1998</c:v>
                      </c:pt>
                      <c:pt idx="19">
                        <c:v>1999</c:v>
                      </c:pt>
                      <c:pt idx="20">
                        <c:v>2000</c:v>
                      </c:pt>
                      <c:pt idx="21">
                        <c:v>2001</c:v>
                      </c:pt>
                      <c:pt idx="22">
                        <c:v>2002</c:v>
                      </c:pt>
                      <c:pt idx="23">
                        <c:v>2003</c:v>
                      </c:pt>
                      <c:pt idx="24">
                        <c:v>2004</c:v>
                      </c:pt>
                      <c:pt idx="25">
                        <c:v>2005</c:v>
                      </c:pt>
                      <c:pt idx="26">
                        <c:v>2006</c:v>
                      </c:pt>
                      <c:pt idx="27">
                        <c:v>2007</c:v>
                      </c:pt>
                      <c:pt idx="28">
                        <c:v>2008</c:v>
                      </c:pt>
                      <c:pt idx="29">
                        <c:v>2009</c:v>
                      </c:pt>
                      <c:pt idx="30">
                        <c:v>2010</c:v>
                      </c:pt>
                      <c:pt idx="31">
                        <c:v>2011</c:v>
                      </c:pt>
                      <c:pt idx="32">
                        <c:v>2012</c:v>
                      </c:pt>
                      <c:pt idx="33">
                        <c:v>2013</c:v>
                      </c:pt>
                      <c:pt idx="34">
                        <c:v>2014</c:v>
                      </c:pt>
                      <c:pt idx="35">
                        <c:v>2015</c:v>
                      </c:pt>
                      <c:pt idx="36">
                        <c:v>2016</c:v>
                      </c:pt>
                      <c:pt idx="37">
                        <c:v>2017</c:v>
                      </c:pt>
                      <c:pt idx="38">
                        <c:v>2018</c:v>
                      </c:pt>
                      <c:pt idx="39">
                        <c:v>2019</c:v>
                      </c:pt>
                      <c:pt idx="40">
                        <c:v>2020</c:v>
                      </c:pt>
                      <c:pt idx="41">
                        <c:v>2021</c:v>
                      </c:pt>
                      <c:pt idx="42">
                        <c:v>2022</c:v>
                      </c:pt>
                      <c:pt idx="43">
                        <c:v>2023</c:v>
                      </c:pt>
                      <c:pt idx="44">
                        <c:v>2024</c:v>
                      </c:pt>
                      <c:pt idx="45">
                        <c:v>2025</c:v>
                      </c:pt>
                      <c:pt idx="46">
                        <c:v>2026</c:v>
                      </c:pt>
                      <c:pt idx="47">
                        <c:v>2027</c:v>
                      </c:pt>
                      <c:pt idx="48">
                        <c:v>2028</c:v>
                      </c:pt>
                      <c:pt idx="49">
                        <c:v>2029</c:v>
                      </c:pt>
                      <c:pt idx="50">
                        <c:v>2030</c:v>
                      </c:pt>
                      <c:pt idx="51">
                        <c:v>2031</c:v>
                      </c:pt>
                      <c:pt idx="52">
                        <c:v>2032</c:v>
                      </c:pt>
                      <c:pt idx="53">
                        <c:v>2033</c:v>
                      </c:pt>
                      <c:pt idx="54">
                        <c:v>2034</c:v>
                      </c:pt>
                      <c:pt idx="55">
                        <c:v>2035</c:v>
                      </c:pt>
                      <c:pt idx="56">
                        <c:v>2036</c:v>
                      </c:pt>
                      <c:pt idx="57">
                        <c:v>2037</c:v>
                      </c:pt>
                      <c:pt idx="58">
                        <c:v>2038</c:v>
                      </c:pt>
                      <c:pt idx="59">
                        <c:v>2039</c:v>
                      </c:pt>
                      <c:pt idx="60">
                        <c:v>2040</c:v>
                      </c:pt>
                      <c:pt idx="61">
                        <c:v>2041</c:v>
                      </c:pt>
                      <c:pt idx="62">
                        <c:v>2042</c:v>
                      </c:pt>
                      <c:pt idx="63">
                        <c:v>2043</c:v>
                      </c:pt>
                      <c:pt idx="64">
                        <c:v>2044</c:v>
                      </c:pt>
                      <c:pt idx="65">
                        <c:v>2045</c:v>
                      </c:pt>
                      <c:pt idx="66">
                        <c:v>2046</c:v>
                      </c:pt>
                      <c:pt idx="67">
                        <c:v>2047</c:v>
                      </c:pt>
                      <c:pt idx="68">
                        <c:v>2048</c:v>
                      </c:pt>
                      <c:pt idx="69">
                        <c:v>2049</c:v>
                      </c:pt>
                      <c:pt idx="70">
                        <c:v>2050</c:v>
                      </c:pt>
                      <c:pt idx="71">
                        <c:v>2051</c:v>
                      </c:pt>
                      <c:pt idx="72">
                        <c:v>2052</c:v>
                      </c:pt>
                      <c:pt idx="73">
                        <c:v>2053</c:v>
                      </c:pt>
                      <c:pt idx="74">
                        <c:v>2054</c:v>
                      </c:pt>
                      <c:pt idx="75">
                        <c:v>2055</c:v>
                      </c:pt>
                      <c:pt idx="76">
                        <c:v>2056</c:v>
                      </c:pt>
                      <c:pt idx="77">
                        <c:v>2057</c:v>
                      </c:pt>
                      <c:pt idx="78">
                        <c:v>2058</c:v>
                      </c:pt>
                      <c:pt idx="79">
                        <c:v>2059</c:v>
                      </c:pt>
                      <c:pt idx="80">
                        <c:v>2060</c:v>
                      </c:pt>
                      <c:pt idx="81">
                        <c:v>2061</c:v>
                      </c:pt>
                      <c:pt idx="82">
                        <c:v>2062</c:v>
                      </c:pt>
                      <c:pt idx="83">
                        <c:v>2063</c:v>
                      </c:pt>
                      <c:pt idx="84">
                        <c:v>2064</c:v>
                      </c:pt>
                      <c:pt idx="85">
                        <c:v>2065</c:v>
                      </c:pt>
                      <c:pt idx="86">
                        <c:v>2066</c:v>
                      </c:pt>
                      <c:pt idx="87">
                        <c:v>2067</c:v>
                      </c:pt>
                      <c:pt idx="88">
                        <c:v>2068</c:v>
                      </c:pt>
                      <c:pt idx="89">
                        <c:v>2069</c:v>
                      </c:pt>
                      <c:pt idx="90">
                        <c:v>2070</c:v>
                      </c:pt>
                      <c:pt idx="91">
                        <c:v>2071</c:v>
                      </c:pt>
                      <c:pt idx="92">
                        <c:v>2072</c:v>
                      </c:pt>
                      <c:pt idx="93">
                        <c:v>2073</c:v>
                      </c:pt>
                      <c:pt idx="94">
                        <c:v>2074</c:v>
                      </c:pt>
                      <c:pt idx="95">
                        <c:v>2075</c:v>
                      </c:pt>
                      <c:pt idx="96">
                        <c:v>2076</c:v>
                      </c:pt>
                      <c:pt idx="97">
                        <c:v>2077</c:v>
                      </c:pt>
                      <c:pt idx="98">
                        <c:v>2078</c:v>
                      </c:pt>
                      <c:pt idx="99">
                        <c:v>2079</c:v>
                      </c:pt>
                      <c:pt idx="100">
                        <c:v>2080</c:v>
                      </c:pt>
                      <c:pt idx="101">
                        <c:v>2081</c:v>
                      </c:pt>
                      <c:pt idx="102">
                        <c:v>2082</c:v>
                      </c:pt>
                      <c:pt idx="103">
                        <c:v>2083</c:v>
                      </c:pt>
                      <c:pt idx="104">
                        <c:v>2084</c:v>
                      </c:pt>
                      <c:pt idx="105">
                        <c:v>2085</c:v>
                      </c:pt>
                      <c:pt idx="106">
                        <c:v>2086</c:v>
                      </c:pt>
                      <c:pt idx="107">
                        <c:v>2087</c:v>
                      </c:pt>
                      <c:pt idx="108">
                        <c:v>2088</c:v>
                      </c:pt>
                      <c:pt idx="109">
                        <c:v>2089</c:v>
                      </c:pt>
                      <c:pt idx="110">
                        <c:v>2090</c:v>
                      </c:pt>
                      <c:pt idx="111">
                        <c:v>2091</c:v>
                      </c:pt>
                      <c:pt idx="112">
                        <c:v>2092</c:v>
                      </c:pt>
                      <c:pt idx="113">
                        <c:v>2093</c:v>
                      </c:pt>
                      <c:pt idx="114">
                        <c:v>2094</c:v>
                      </c:pt>
                      <c:pt idx="115">
                        <c:v>2095</c:v>
                      </c:pt>
                      <c:pt idx="116">
                        <c:v>2096</c:v>
                      </c:pt>
                      <c:pt idx="117">
                        <c:v>2097</c:v>
                      </c:pt>
                      <c:pt idx="118">
                        <c:v>2098</c:v>
                      </c:pt>
                      <c:pt idx="119">
                        <c:v>2099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47AF-4007-8D73-3451BA1192BC}"/>
                  </c:ext>
                </c:extLst>
              </c15:ser>
            </c15:filteredLineSeries>
          </c:ext>
        </c:extLst>
      </c:lineChart>
      <c:catAx>
        <c:axId val="2062875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2879935"/>
        <c:crosses val="autoZero"/>
        <c:auto val="1"/>
        <c:lblAlgn val="ctr"/>
        <c:lblOffset val="100"/>
        <c:noMultiLvlLbl val="0"/>
      </c:catAx>
      <c:valAx>
        <c:axId val="2062879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28753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66674</xdr:colOff>
      <xdr:row>9</xdr:row>
      <xdr:rowOff>95250</xdr:rowOff>
    </xdr:from>
    <xdr:to>
      <xdr:col>15</xdr:col>
      <xdr:colOff>228599</xdr:colOff>
      <xdr:row>47</xdr:row>
      <xdr:rowOff>85725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B88ED82F-D12B-42B9-8520-13FE3A37249C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4" y="1743075"/>
          <a:ext cx="9020175" cy="6229350"/>
        </a:xfrm>
        <a:prstGeom prst="rect">
          <a:avLst/>
        </a:prstGeom>
      </xdr:spPr>
    </xdr:pic>
    <xdr:clientData/>
  </xdr:twoCellAnchor>
  <xdr:twoCellAnchor editAs="oneCell">
    <xdr:from>
      <xdr:col>15</xdr:col>
      <xdr:colOff>66675</xdr:colOff>
      <xdr:row>8</xdr:row>
      <xdr:rowOff>133350</xdr:rowOff>
    </xdr:from>
    <xdr:to>
      <xdr:col>30</xdr:col>
      <xdr:colOff>265568</xdr:colOff>
      <xdr:row>48</xdr:row>
      <xdr:rowOff>132593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3CF8218-7188-4701-B855-10F70C20821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t="11275"/>
        <a:stretch/>
      </xdr:blipFill>
      <xdr:spPr>
        <a:xfrm>
          <a:off x="8924925" y="1619250"/>
          <a:ext cx="9057143" cy="65619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590550</xdr:colOff>
      <xdr:row>0</xdr:row>
      <xdr:rowOff>104774</xdr:rowOff>
    </xdr:from>
    <xdr:to>
      <xdr:col>16</xdr:col>
      <xdr:colOff>480060</xdr:colOff>
      <xdr:row>26</xdr:row>
      <xdr:rowOff>106679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55F57CD-32F5-4AA0-8A44-486B4D91DC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274320</xdr:colOff>
      <xdr:row>100</xdr:row>
      <xdr:rowOff>53340</xdr:rowOff>
    </xdr:from>
    <xdr:to>
      <xdr:col>12</xdr:col>
      <xdr:colOff>350520</xdr:colOff>
      <xdr:row>116</xdr:row>
      <xdr:rowOff>114300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2B567AC1-AB4F-49B9-86C3-95AE21F49A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Fronzek Stefan" id="{94E114BB-73AD-4E16-B28C-CD1309CB0A08}" userId="S::Stefan.Fronzek@env.fi::0ab026b5-c143-48a3-930d-c3cfd3b32e79" providerId="AD"/>
</personList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osisaf_nh_iceextent_seasonal-2013" connectionId="1" xr16:uid="{00000000-0016-0000-0100-000001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IE_monthly_osisaf_June2012_1" connectionId="4" xr16:uid="{00000000-0016-0000-0100-000000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osisaf_nh_iceextent_seasonal-2013" connectionId="3" xr16:uid="{70D1C453-5930-4B32-BC05-D0060B7C9B86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IE_monthly_osisaf_June2012_1" connectionId="6" xr16:uid="{770E3577-1C3D-4F3E-B6CF-3E31606C8826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IE_monthly_osisaf_June2012_1" connectionId="5" xr16:uid="{19B506B5-975C-467E-96A4-CD6944B1685D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osisaf_nh_iceextent_seasonal-2013" connectionId="2" xr16:uid="{95DE6269-3495-4240-8D92-4377113F852F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queryTable" Target="../queryTables/queryTable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38"/>
  <sheetViews>
    <sheetView tabSelected="1" zoomScale="120" zoomScaleNormal="120" workbookViewId="0">
      <selection activeCell="B2" sqref="B2:C2"/>
    </sheetView>
  </sheetViews>
  <sheetFormatPr baseColWidth="10" defaultColWidth="11.44140625" defaultRowHeight="13.2" x14ac:dyDescent="0.25"/>
  <cols>
    <col min="1" max="1" width="15.109375" customWidth="1"/>
    <col min="2" max="3" width="11.44140625" style="2"/>
    <col min="4" max="5" width="11.44140625" style="12"/>
    <col min="6" max="16384" width="11.44140625" style="2"/>
  </cols>
  <sheetData>
    <row r="1" spans="1:5" s="3" customFormat="1" ht="25.5" customHeight="1" x14ac:dyDescent="0.25">
      <c r="A1" s="20" t="s">
        <v>0</v>
      </c>
      <c r="B1" s="22" t="s">
        <v>6</v>
      </c>
      <c r="C1" s="23"/>
      <c r="D1" s="24" t="s">
        <v>7</v>
      </c>
      <c r="E1" s="24"/>
    </row>
    <row r="2" spans="1:5" s="3" customFormat="1" x14ac:dyDescent="0.25">
      <c r="A2" s="21"/>
      <c r="B2" s="5" t="s">
        <v>1</v>
      </c>
      <c r="C2" s="5" t="s">
        <v>2</v>
      </c>
      <c r="D2" s="13" t="s">
        <v>1</v>
      </c>
      <c r="E2" s="13" t="s">
        <v>8</v>
      </c>
    </row>
    <row r="3" spans="1:5" x14ac:dyDescent="0.25">
      <c r="A3" s="5">
        <v>1979</v>
      </c>
      <c r="B3" s="4">
        <v>14.700348</v>
      </c>
      <c r="C3" s="4">
        <v>6.3262099999999997</v>
      </c>
      <c r="D3" s="12">
        <f t="shared" ref="D3:D44" si="0">RANK(B3,B$2:B$45,1)</f>
        <v>43</v>
      </c>
      <c r="E3" s="12">
        <f t="shared" ref="E3:E43" si="1">RANK(C3,C$2:C$44,1)</f>
        <v>39</v>
      </c>
    </row>
    <row r="4" spans="1:5" x14ac:dyDescent="0.25">
      <c r="A4" s="5">
        <f t="shared" ref="A4:A36" si="2">A3+1</f>
        <v>1980</v>
      </c>
      <c r="B4" s="4">
        <v>14.46593</v>
      </c>
      <c r="C4" s="4">
        <v>6.5118790000000004</v>
      </c>
      <c r="D4" s="12">
        <f t="shared" si="0"/>
        <v>40</v>
      </c>
      <c r="E4" s="12">
        <f t="shared" si="1"/>
        <v>41</v>
      </c>
    </row>
    <row r="5" spans="1:5" x14ac:dyDescent="0.25">
      <c r="A5" s="5">
        <f t="shared" si="2"/>
        <v>1981</v>
      </c>
      <c r="B5" s="4">
        <v>14.135457000000001</v>
      </c>
      <c r="C5" s="4">
        <v>6.1332740000000001</v>
      </c>
      <c r="D5" s="12">
        <f t="shared" si="0"/>
        <v>32</v>
      </c>
      <c r="E5" s="12">
        <f t="shared" si="1"/>
        <v>33</v>
      </c>
    </row>
    <row r="6" spans="1:5" x14ac:dyDescent="0.25">
      <c r="A6" s="5">
        <f t="shared" si="2"/>
        <v>1982</v>
      </c>
      <c r="B6" s="4">
        <v>14.541238</v>
      </c>
      <c r="C6" s="4">
        <v>5.9288610000000004</v>
      </c>
      <c r="D6" s="12">
        <f t="shared" si="0"/>
        <v>41</v>
      </c>
      <c r="E6" s="12">
        <f t="shared" si="1"/>
        <v>31</v>
      </c>
    </row>
    <row r="7" spans="1:5" x14ac:dyDescent="0.25">
      <c r="A7" s="5">
        <f t="shared" si="2"/>
        <v>1983</v>
      </c>
      <c r="B7" s="4">
        <v>14.353672</v>
      </c>
      <c r="C7" s="4">
        <v>6.2814370000000004</v>
      </c>
      <c r="D7" s="12">
        <f t="shared" si="0"/>
        <v>38</v>
      </c>
      <c r="E7" s="12">
        <f t="shared" si="1"/>
        <v>38</v>
      </c>
    </row>
    <row r="8" spans="1:5" x14ac:dyDescent="0.25">
      <c r="A8" s="5">
        <f t="shared" si="2"/>
        <v>1984</v>
      </c>
      <c r="B8" s="4">
        <v>14.014972999999999</v>
      </c>
      <c r="C8" s="4">
        <v>5.7418380000000004</v>
      </c>
      <c r="D8" s="12">
        <f t="shared" si="0"/>
        <v>25</v>
      </c>
      <c r="E8" s="12">
        <f t="shared" si="1"/>
        <v>30</v>
      </c>
    </row>
    <row r="9" spans="1:5" x14ac:dyDescent="0.25">
      <c r="A9" s="5">
        <f t="shared" si="2"/>
        <v>1985</v>
      </c>
      <c r="B9" s="4">
        <v>14.300678</v>
      </c>
      <c r="C9" s="4">
        <v>6.0491409999999997</v>
      </c>
      <c r="D9" s="12">
        <f t="shared" si="0"/>
        <v>37</v>
      </c>
      <c r="E9" s="12">
        <f t="shared" si="1"/>
        <v>32</v>
      </c>
    </row>
    <row r="10" spans="1:5" x14ac:dyDescent="0.25">
      <c r="A10" s="5">
        <f t="shared" si="2"/>
        <v>1986</v>
      </c>
      <c r="B10" s="4">
        <v>14.297169</v>
      </c>
      <c r="C10" s="4">
        <v>6.5942639999999999</v>
      </c>
      <c r="D10" s="12">
        <f t="shared" si="0"/>
        <v>36</v>
      </c>
      <c r="E10" s="12">
        <f t="shared" si="1"/>
        <v>42</v>
      </c>
    </row>
    <row r="11" spans="1:5" x14ac:dyDescent="0.25">
      <c r="A11" s="5">
        <f t="shared" si="2"/>
        <v>1987</v>
      </c>
      <c r="B11" s="4">
        <v>14.080681999999999</v>
      </c>
      <c r="C11" s="4">
        <v>6.4877890000000003</v>
      </c>
      <c r="D11" s="12">
        <f t="shared" si="0"/>
        <v>30</v>
      </c>
      <c r="E11" s="12">
        <f t="shared" si="1"/>
        <v>40</v>
      </c>
    </row>
    <row r="12" spans="1:5" x14ac:dyDescent="0.25">
      <c r="A12" s="5">
        <f t="shared" si="2"/>
        <v>1988</v>
      </c>
      <c r="B12" s="4">
        <v>14.572139999999999</v>
      </c>
      <c r="C12" s="4">
        <v>6.2188679999999996</v>
      </c>
      <c r="D12" s="12">
        <f t="shared" si="0"/>
        <v>42</v>
      </c>
      <c r="E12" s="12">
        <f t="shared" si="1"/>
        <v>36</v>
      </c>
    </row>
    <row r="13" spans="1:5" x14ac:dyDescent="0.25">
      <c r="A13" s="5">
        <f t="shared" si="2"/>
        <v>1989</v>
      </c>
      <c r="B13" s="4">
        <v>13.914979000000001</v>
      </c>
      <c r="C13" s="4">
        <v>5.6808120000000004</v>
      </c>
      <c r="D13" s="12">
        <f t="shared" si="0"/>
        <v>23</v>
      </c>
      <c r="E13" s="12">
        <f t="shared" si="1"/>
        <v>29</v>
      </c>
    </row>
    <row r="14" spans="1:5" x14ac:dyDescent="0.25">
      <c r="A14" s="5">
        <f t="shared" si="2"/>
        <v>1990</v>
      </c>
      <c r="B14" s="4">
        <v>14.104900000000001</v>
      </c>
      <c r="C14" s="4">
        <v>5.2757589999999999</v>
      </c>
      <c r="D14" s="12">
        <f t="shared" si="0"/>
        <v>31</v>
      </c>
      <c r="E14" s="12">
        <f t="shared" si="1"/>
        <v>25</v>
      </c>
    </row>
    <row r="15" spans="1:5" x14ac:dyDescent="0.25">
      <c r="A15" s="5">
        <f t="shared" si="2"/>
        <v>1991</v>
      </c>
      <c r="B15" s="4">
        <v>14.074066</v>
      </c>
      <c r="C15" s="4">
        <v>5.2444899999999999</v>
      </c>
      <c r="D15" s="12">
        <f t="shared" si="0"/>
        <v>29</v>
      </c>
      <c r="E15" s="12">
        <f t="shared" si="1"/>
        <v>24</v>
      </c>
    </row>
    <row r="16" spans="1:5" x14ac:dyDescent="0.25">
      <c r="A16" s="5">
        <f t="shared" si="2"/>
        <v>1992</v>
      </c>
      <c r="B16" s="4">
        <v>14.018684</v>
      </c>
      <c r="C16" s="4">
        <v>6.2035220000000004</v>
      </c>
      <c r="D16" s="12">
        <f t="shared" si="0"/>
        <v>26</v>
      </c>
      <c r="E16" s="12">
        <f t="shared" si="1"/>
        <v>35</v>
      </c>
    </row>
    <row r="17" spans="1:5" x14ac:dyDescent="0.25">
      <c r="A17" s="5">
        <f t="shared" si="2"/>
        <v>1993</v>
      </c>
      <c r="B17" s="4">
        <v>14.385071999999999</v>
      </c>
      <c r="C17" s="4">
        <v>5.3446680000000004</v>
      </c>
      <c r="D17" s="12">
        <f t="shared" si="0"/>
        <v>39</v>
      </c>
      <c r="E17" s="12">
        <f t="shared" si="1"/>
        <v>26</v>
      </c>
    </row>
    <row r="18" spans="1:5" x14ac:dyDescent="0.25">
      <c r="A18" s="5">
        <f t="shared" si="2"/>
        <v>1994</v>
      </c>
      <c r="B18" s="4">
        <v>14.202411</v>
      </c>
      <c r="C18" s="4">
        <v>6.1781180000000004</v>
      </c>
      <c r="D18" s="12">
        <f t="shared" si="0"/>
        <v>34</v>
      </c>
      <c r="E18" s="12">
        <f t="shared" si="1"/>
        <v>34</v>
      </c>
    </row>
    <row r="19" spans="1:5" x14ac:dyDescent="0.25">
      <c r="A19" s="5">
        <f t="shared" si="2"/>
        <v>1995</v>
      </c>
      <c r="B19" s="4">
        <v>13.832940000000001</v>
      </c>
      <c r="C19" s="4">
        <v>5.2006019999999999</v>
      </c>
      <c r="D19" s="12">
        <f t="shared" si="0"/>
        <v>19</v>
      </c>
      <c r="E19" s="12">
        <f t="shared" si="1"/>
        <v>23</v>
      </c>
    </row>
    <row r="20" spans="1:5" x14ac:dyDescent="0.25">
      <c r="A20" s="5">
        <f t="shared" si="2"/>
        <v>1996</v>
      </c>
      <c r="B20" s="4">
        <v>13.792261999999999</v>
      </c>
      <c r="C20" s="4">
        <v>6.270715</v>
      </c>
      <c r="D20" s="12">
        <f t="shared" si="0"/>
        <v>17</v>
      </c>
      <c r="E20" s="12">
        <f t="shared" si="1"/>
        <v>37</v>
      </c>
    </row>
    <row r="21" spans="1:5" x14ac:dyDescent="0.25">
      <c r="A21" s="5">
        <f t="shared" si="2"/>
        <v>1997</v>
      </c>
      <c r="B21" s="4">
        <v>13.808598999999999</v>
      </c>
      <c r="C21" s="4">
        <v>5.6074149999999996</v>
      </c>
      <c r="D21" s="12">
        <f t="shared" si="0"/>
        <v>18</v>
      </c>
      <c r="E21" s="12">
        <f t="shared" si="1"/>
        <v>28</v>
      </c>
    </row>
    <row r="22" spans="1:5" x14ac:dyDescent="0.25">
      <c r="A22" s="5">
        <f t="shared" si="2"/>
        <v>1998</v>
      </c>
      <c r="B22" s="4">
        <v>14.186457000000001</v>
      </c>
      <c r="C22" s="4">
        <v>5.1805690000000002</v>
      </c>
      <c r="D22" s="12">
        <f t="shared" si="0"/>
        <v>33</v>
      </c>
      <c r="E22" s="12">
        <f t="shared" si="1"/>
        <v>21</v>
      </c>
    </row>
    <row r="23" spans="1:5" x14ac:dyDescent="0.25">
      <c r="A23" s="5">
        <f t="shared" si="2"/>
        <v>1999</v>
      </c>
      <c r="B23" s="4">
        <v>14.052235</v>
      </c>
      <c r="C23" s="4">
        <v>4.9917129999999998</v>
      </c>
      <c r="D23" s="12">
        <f t="shared" si="0"/>
        <v>27</v>
      </c>
      <c r="E23" s="12">
        <f t="shared" si="1"/>
        <v>19</v>
      </c>
    </row>
    <row r="24" spans="1:5" x14ac:dyDescent="0.25">
      <c r="A24" s="5">
        <f t="shared" si="2"/>
        <v>2000</v>
      </c>
      <c r="B24" s="4">
        <v>13.685589999999999</v>
      </c>
      <c r="C24" s="4">
        <v>5.2002829999999998</v>
      </c>
      <c r="D24" s="12">
        <f t="shared" si="0"/>
        <v>14</v>
      </c>
      <c r="E24" s="12">
        <f t="shared" si="1"/>
        <v>22</v>
      </c>
    </row>
    <row r="25" spans="1:5" x14ac:dyDescent="0.25">
      <c r="A25" s="5">
        <f t="shared" si="2"/>
        <v>2001</v>
      </c>
      <c r="B25" s="4">
        <v>14.278663999999999</v>
      </c>
      <c r="C25" s="4">
        <v>5.4645450000000002</v>
      </c>
      <c r="D25" s="12">
        <f t="shared" si="0"/>
        <v>35</v>
      </c>
      <c r="E25" s="12">
        <f t="shared" si="1"/>
        <v>27</v>
      </c>
    </row>
    <row r="26" spans="1:5" x14ac:dyDescent="0.25">
      <c r="A26" s="5">
        <f t="shared" si="2"/>
        <v>2002</v>
      </c>
      <c r="B26" s="4">
        <v>13.901918999999999</v>
      </c>
      <c r="C26" s="4">
        <v>4.7870869999999996</v>
      </c>
      <c r="D26" s="12">
        <f t="shared" si="0"/>
        <v>22</v>
      </c>
      <c r="E26" s="12">
        <f t="shared" si="1"/>
        <v>17</v>
      </c>
    </row>
    <row r="27" spans="1:5" x14ac:dyDescent="0.25">
      <c r="A27" s="5">
        <f t="shared" si="2"/>
        <v>2003</v>
      </c>
      <c r="B27" s="4">
        <v>14.072255</v>
      </c>
      <c r="C27" s="4">
        <v>4.9527549999999998</v>
      </c>
      <c r="D27" s="12">
        <f t="shared" si="0"/>
        <v>28</v>
      </c>
      <c r="E27" s="12">
        <f t="shared" si="1"/>
        <v>18</v>
      </c>
    </row>
    <row r="28" spans="1:5" x14ac:dyDescent="0.25">
      <c r="A28" s="5">
        <f t="shared" si="2"/>
        <v>2004</v>
      </c>
      <c r="B28" s="4">
        <v>13.571118999999999</v>
      </c>
      <c r="C28" s="4">
        <v>5.0666549999999999</v>
      </c>
      <c r="D28" s="12">
        <f t="shared" si="0"/>
        <v>13</v>
      </c>
      <c r="E28" s="12">
        <f t="shared" si="1"/>
        <v>20</v>
      </c>
    </row>
    <row r="29" spans="1:5" x14ac:dyDescent="0.25">
      <c r="A29" s="5">
        <f t="shared" si="2"/>
        <v>2005</v>
      </c>
      <c r="B29" s="4">
        <v>13.327877000000001</v>
      </c>
      <c r="C29" s="4">
        <v>4.6504479999999999</v>
      </c>
      <c r="D29" s="12">
        <f t="shared" si="0"/>
        <v>10</v>
      </c>
      <c r="E29" s="12">
        <f t="shared" si="1"/>
        <v>15</v>
      </c>
    </row>
    <row r="30" spans="1:5" x14ac:dyDescent="0.25">
      <c r="A30" s="5">
        <f t="shared" si="2"/>
        <v>2006</v>
      </c>
      <c r="B30" s="4">
        <v>13.131591</v>
      </c>
      <c r="C30" s="4">
        <v>4.7428939999999997</v>
      </c>
      <c r="D30" s="12">
        <f t="shared" si="0"/>
        <v>5</v>
      </c>
      <c r="E30" s="12">
        <f t="shared" si="1"/>
        <v>16</v>
      </c>
    </row>
    <row r="31" spans="1:5" x14ac:dyDescent="0.25">
      <c r="A31" s="5">
        <f t="shared" si="2"/>
        <v>2007</v>
      </c>
      <c r="B31" s="4">
        <v>13.248986</v>
      </c>
      <c r="C31" s="4">
        <v>3.4319760000000001</v>
      </c>
      <c r="D31" s="12">
        <f t="shared" si="0"/>
        <v>7</v>
      </c>
      <c r="E31" s="12">
        <f t="shared" si="1"/>
        <v>3</v>
      </c>
    </row>
    <row r="32" spans="1:5" x14ac:dyDescent="0.25">
      <c r="A32" s="5">
        <f t="shared" si="2"/>
        <v>2008</v>
      </c>
      <c r="B32" s="4">
        <v>13.853842999999999</v>
      </c>
      <c r="C32" s="4">
        <v>3.9048859999999999</v>
      </c>
      <c r="D32" s="12">
        <f t="shared" si="0"/>
        <v>20</v>
      </c>
      <c r="E32" s="12">
        <f t="shared" si="1"/>
        <v>10</v>
      </c>
    </row>
    <row r="33" spans="1:5" x14ac:dyDescent="0.25">
      <c r="A33" s="5">
        <f t="shared" si="2"/>
        <v>2009</v>
      </c>
      <c r="B33" s="4">
        <v>13.785536</v>
      </c>
      <c r="C33" s="4">
        <v>4.2865799999999998</v>
      </c>
      <c r="D33" s="12">
        <f t="shared" si="0"/>
        <v>16</v>
      </c>
      <c r="E33" s="12">
        <f t="shared" si="1"/>
        <v>14</v>
      </c>
    </row>
    <row r="34" spans="1:5" x14ac:dyDescent="0.25">
      <c r="A34" s="5">
        <f t="shared" si="2"/>
        <v>2010</v>
      </c>
      <c r="B34" s="4">
        <v>13.881653999999999</v>
      </c>
      <c r="C34" s="4">
        <v>3.812433</v>
      </c>
      <c r="D34" s="12">
        <f t="shared" si="0"/>
        <v>21</v>
      </c>
      <c r="E34" s="12">
        <f t="shared" si="1"/>
        <v>7</v>
      </c>
    </row>
    <row r="35" spans="1:5" x14ac:dyDescent="0.25">
      <c r="A35" s="5">
        <f t="shared" si="2"/>
        <v>2011</v>
      </c>
      <c r="B35" s="4">
        <v>13.249647</v>
      </c>
      <c r="C35" s="4">
        <v>3.7504970000000002</v>
      </c>
      <c r="D35" s="12">
        <f t="shared" si="0"/>
        <v>8</v>
      </c>
      <c r="E35" s="12">
        <f t="shared" si="1"/>
        <v>6</v>
      </c>
    </row>
    <row r="36" spans="1:5" x14ac:dyDescent="0.25">
      <c r="A36" s="5">
        <f t="shared" si="2"/>
        <v>2012</v>
      </c>
      <c r="B36" s="4">
        <v>13.95185</v>
      </c>
      <c r="C36" s="4">
        <v>2.9480629999999999</v>
      </c>
      <c r="D36" s="12">
        <f t="shared" si="0"/>
        <v>24</v>
      </c>
      <c r="E36" s="12">
        <f t="shared" si="1"/>
        <v>1</v>
      </c>
    </row>
    <row r="37" spans="1:5" x14ac:dyDescent="0.25">
      <c r="A37" s="6">
        <v>2013</v>
      </c>
      <c r="B37" s="4">
        <v>13.766332999999999</v>
      </c>
      <c r="C37" s="4">
        <v>4.1962929999999998</v>
      </c>
      <c r="D37" s="12">
        <f t="shared" si="0"/>
        <v>15</v>
      </c>
      <c r="E37" s="12">
        <f t="shared" si="1"/>
        <v>12</v>
      </c>
    </row>
    <row r="38" spans="1:5" x14ac:dyDescent="0.25">
      <c r="A38" s="5">
        <v>2014</v>
      </c>
      <c r="B38" s="4">
        <v>13.277964000000001</v>
      </c>
      <c r="C38" s="4">
        <v>4.2165559999999997</v>
      </c>
      <c r="D38" s="12">
        <f t="shared" si="0"/>
        <v>9</v>
      </c>
      <c r="E38" s="12">
        <f t="shared" si="1"/>
        <v>13</v>
      </c>
    </row>
    <row r="39" spans="1:5" x14ac:dyDescent="0.25">
      <c r="A39" s="5">
        <v>2015</v>
      </c>
      <c r="B39" s="4">
        <v>12.982028</v>
      </c>
      <c r="C39" s="4">
        <v>3.92137</v>
      </c>
      <c r="D39" s="12">
        <f t="shared" si="0"/>
        <v>2</v>
      </c>
      <c r="E39" s="12">
        <f t="shared" si="1"/>
        <v>11</v>
      </c>
    </row>
    <row r="40" spans="1:5" x14ac:dyDescent="0.25">
      <c r="A40" s="5">
        <v>2016</v>
      </c>
      <c r="B40" s="4">
        <v>13.007693</v>
      </c>
      <c r="C40" s="4">
        <v>3.5175459999999998</v>
      </c>
      <c r="D40" s="12">
        <f t="shared" si="0"/>
        <v>3</v>
      </c>
      <c r="E40" s="12">
        <f t="shared" si="1"/>
        <v>4</v>
      </c>
    </row>
    <row r="41" spans="1:5" x14ac:dyDescent="0.25">
      <c r="A41" s="5">
        <v>2017</v>
      </c>
      <c r="B41" s="4">
        <v>12.936199</v>
      </c>
      <c r="C41" s="4">
        <v>3.8735210000000002</v>
      </c>
      <c r="D41" s="12">
        <f t="shared" si="0"/>
        <v>1</v>
      </c>
      <c r="E41" s="12">
        <f t="shared" si="1"/>
        <v>9</v>
      </c>
    </row>
    <row r="42" spans="1:5" x14ac:dyDescent="0.25">
      <c r="A42" s="5">
        <v>2018</v>
      </c>
      <c r="B42" s="4">
        <v>13.034172</v>
      </c>
      <c r="C42" s="4">
        <v>3.8160210000000001</v>
      </c>
      <c r="D42" s="12">
        <f t="shared" si="0"/>
        <v>4</v>
      </c>
      <c r="E42" s="12">
        <f t="shared" si="1"/>
        <v>8</v>
      </c>
    </row>
    <row r="43" spans="1:5" x14ac:dyDescent="0.25">
      <c r="A43" s="5">
        <v>2019</v>
      </c>
      <c r="B43" s="4">
        <v>13.207914000000001</v>
      </c>
      <c r="C43" s="4">
        <v>3.623008</v>
      </c>
      <c r="D43" s="12">
        <f t="shared" si="0"/>
        <v>6</v>
      </c>
      <c r="E43" s="12">
        <f t="shared" si="1"/>
        <v>5</v>
      </c>
    </row>
    <row r="44" spans="1:5" x14ac:dyDescent="0.25">
      <c r="A44" s="5">
        <v>2020</v>
      </c>
      <c r="B44" s="11">
        <v>13.354668</v>
      </c>
      <c r="C44" s="4">
        <v>3.2759999999999998</v>
      </c>
      <c r="D44" s="12">
        <f t="shared" si="0"/>
        <v>11</v>
      </c>
      <c r="E44" s="12">
        <f>RANK(C44,C$2:C$44,1)</f>
        <v>2</v>
      </c>
    </row>
    <row r="45" spans="1:5" x14ac:dyDescent="0.25">
      <c r="A45" s="5">
        <v>2021</v>
      </c>
      <c r="B45" s="11">
        <v>13.372241000000001</v>
      </c>
      <c r="C45" s="4">
        <v>3.956</v>
      </c>
      <c r="D45" s="12">
        <f>RANK(B45,B$2:B$45,1)</f>
        <v>12</v>
      </c>
      <c r="E45" s="12">
        <f>RANK(C45,C$2:C$45,1)</f>
        <v>12</v>
      </c>
    </row>
    <row r="47" spans="1:5" ht="26.4" x14ac:dyDescent="0.25">
      <c r="A47" s="8" t="s">
        <v>3</v>
      </c>
      <c r="B47" s="7">
        <f>AVERAGE(B$5:B$24)</f>
        <v>14.117710199999999</v>
      </c>
      <c r="C47" s="7">
        <f>AVERAGE(C$5:C$24)</f>
        <v>5.7907069000000018</v>
      </c>
    </row>
    <row r="48" spans="1:5" ht="39.6" x14ac:dyDescent="0.25">
      <c r="A48" s="8" t="s">
        <v>4</v>
      </c>
      <c r="B48" s="7">
        <f>SLOPE(B$2:B$45,$A$2:$A$45)*1000</f>
        <v>-31.933531863485346</v>
      </c>
      <c r="C48" s="7">
        <f>SLOPE(C$2:C$45,$A$2:$A$45)*1000</f>
        <v>-76.367759891271547</v>
      </c>
    </row>
    <row r="49" spans="1:3" ht="26.4" x14ac:dyDescent="0.25">
      <c r="A49" s="8" t="s">
        <v>5</v>
      </c>
      <c r="B49" s="9">
        <f>B$48/B$47/100</f>
        <v>-2.2619483904327026E-2</v>
      </c>
      <c r="C49" s="9">
        <f>C$48/C$47/100</f>
        <v>-0.13187985717472858</v>
      </c>
    </row>
    <row r="405" spans="1:1" x14ac:dyDescent="0.25">
      <c r="A405" s="2"/>
    </row>
    <row r="406" spans="1:1" x14ac:dyDescent="0.25">
      <c r="A406" s="2"/>
    </row>
    <row r="407" spans="1:1" x14ac:dyDescent="0.25">
      <c r="A407" s="2"/>
    </row>
    <row r="408" spans="1:1" x14ac:dyDescent="0.25">
      <c r="A408" s="2"/>
    </row>
    <row r="409" spans="1:1" x14ac:dyDescent="0.25">
      <c r="A409" s="2"/>
    </row>
    <row r="410" spans="1:1" x14ac:dyDescent="0.25">
      <c r="A410" s="2"/>
    </row>
    <row r="411" spans="1:1" x14ac:dyDescent="0.25">
      <c r="A411" s="2"/>
    </row>
    <row r="412" spans="1:1" x14ac:dyDescent="0.25">
      <c r="A412" s="2"/>
    </row>
    <row r="413" spans="1:1" x14ac:dyDescent="0.25">
      <c r="A413" s="2"/>
    </row>
    <row r="414" spans="1:1" x14ac:dyDescent="0.25">
      <c r="A414" s="2"/>
    </row>
    <row r="415" spans="1:1" x14ac:dyDescent="0.25">
      <c r="A415" s="2"/>
    </row>
    <row r="416" spans="1:1" x14ac:dyDescent="0.25">
      <c r="A416" s="2"/>
    </row>
    <row r="417" spans="1:1" x14ac:dyDescent="0.25">
      <c r="A417" s="2"/>
    </row>
    <row r="418" spans="1:1" x14ac:dyDescent="0.25">
      <c r="A418" s="2"/>
    </row>
    <row r="419" spans="1:1" x14ac:dyDescent="0.25">
      <c r="A419" s="2"/>
    </row>
    <row r="420" spans="1:1" x14ac:dyDescent="0.25">
      <c r="A420" s="2"/>
    </row>
    <row r="421" spans="1:1" x14ac:dyDescent="0.25">
      <c r="A421" s="2"/>
    </row>
    <row r="422" spans="1:1" x14ac:dyDescent="0.25">
      <c r="A422" s="2"/>
    </row>
    <row r="423" spans="1:1" x14ac:dyDescent="0.25">
      <c r="A423" s="2"/>
    </row>
    <row r="424" spans="1:1" x14ac:dyDescent="0.25">
      <c r="A424" s="2"/>
    </row>
    <row r="425" spans="1:1" x14ac:dyDescent="0.25">
      <c r="A425" s="2"/>
    </row>
    <row r="426" spans="1:1" x14ac:dyDescent="0.25">
      <c r="A426" s="2"/>
    </row>
    <row r="427" spans="1:1" x14ac:dyDescent="0.25">
      <c r="A427" s="2"/>
    </row>
    <row r="428" spans="1:1" x14ac:dyDescent="0.25">
      <c r="A428" s="2"/>
    </row>
    <row r="429" spans="1:1" x14ac:dyDescent="0.25">
      <c r="A429" s="2"/>
    </row>
    <row r="430" spans="1:1" x14ac:dyDescent="0.25">
      <c r="A430" s="2"/>
    </row>
    <row r="431" spans="1:1" x14ac:dyDescent="0.25">
      <c r="A431" s="2"/>
    </row>
    <row r="432" spans="1:1" x14ac:dyDescent="0.25">
      <c r="A432" s="2"/>
    </row>
    <row r="433" spans="1:1" x14ac:dyDescent="0.25">
      <c r="A433" s="2"/>
    </row>
    <row r="434" spans="1:1" x14ac:dyDescent="0.25">
      <c r="A434" s="2"/>
    </row>
    <row r="435" spans="1:1" x14ac:dyDescent="0.25">
      <c r="A435" s="2"/>
    </row>
    <row r="436" spans="1:1" x14ac:dyDescent="0.25">
      <c r="A436" s="2"/>
    </row>
    <row r="437" spans="1:1" x14ac:dyDescent="0.25">
      <c r="A437" s="2"/>
    </row>
    <row r="438" spans="1:1" x14ac:dyDescent="0.25">
      <c r="A438" s="2"/>
    </row>
  </sheetData>
  <mergeCells count="3">
    <mergeCell ref="A1:A2"/>
    <mergeCell ref="B1:C1"/>
    <mergeCell ref="D1:E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C0E9B-F2DA-4DFB-A5B8-5938789518FB}">
  <dimension ref="A1:P437"/>
  <sheetViews>
    <sheetView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3" sqref="A3"/>
    </sheetView>
  </sheetViews>
  <sheetFormatPr baseColWidth="10" defaultColWidth="11.44140625" defaultRowHeight="13.2" x14ac:dyDescent="0.25"/>
  <cols>
    <col min="1" max="1" width="15.109375" customWidth="1"/>
    <col min="2" max="16384" width="11.44140625" style="2"/>
  </cols>
  <sheetData>
    <row r="1" spans="1:16" s="15" customFormat="1" ht="39.6" x14ac:dyDescent="0.25">
      <c r="A1" s="25" t="s">
        <v>0</v>
      </c>
      <c r="B1" s="14" t="s">
        <v>9</v>
      </c>
      <c r="C1" s="14" t="s">
        <v>10</v>
      </c>
      <c r="D1" s="14" t="s">
        <v>11</v>
      </c>
      <c r="E1" s="14" t="s">
        <v>12</v>
      </c>
      <c r="F1" s="14" t="s">
        <v>13</v>
      </c>
      <c r="G1" s="14" t="s">
        <v>14</v>
      </c>
      <c r="H1" s="14" t="s">
        <v>15</v>
      </c>
      <c r="I1" s="14" t="s">
        <v>16</v>
      </c>
      <c r="J1" s="14" t="s">
        <v>17</v>
      </c>
      <c r="K1" s="14" t="s">
        <v>18</v>
      </c>
      <c r="L1" s="14" t="s">
        <v>19</v>
      </c>
      <c r="M1" s="14" t="s">
        <v>20</v>
      </c>
      <c r="N1" s="14" t="s">
        <v>21</v>
      </c>
      <c r="O1" s="14" t="s">
        <v>22</v>
      </c>
      <c r="P1" s="14" t="s">
        <v>23</v>
      </c>
    </row>
    <row r="2" spans="1:16" s="15" customFormat="1" ht="27" customHeight="1" x14ac:dyDescent="0.25">
      <c r="A2" s="26"/>
      <c r="B2" s="16" t="s">
        <v>24</v>
      </c>
      <c r="C2" s="16" t="s">
        <v>24</v>
      </c>
      <c r="D2" s="16" t="s">
        <v>24</v>
      </c>
      <c r="E2" s="16" t="s">
        <v>24</v>
      </c>
      <c r="F2" s="16" t="s">
        <v>24</v>
      </c>
      <c r="G2" s="16" t="s">
        <v>24</v>
      </c>
      <c r="H2" s="16" t="s">
        <v>24</v>
      </c>
      <c r="I2" s="16" t="s">
        <v>24</v>
      </c>
      <c r="J2" s="16" t="s">
        <v>24</v>
      </c>
      <c r="K2" s="16" t="s">
        <v>24</v>
      </c>
      <c r="L2" s="16" t="s">
        <v>24</v>
      </c>
      <c r="M2" s="16" t="s">
        <v>24</v>
      </c>
      <c r="N2" s="16" t="s">
        <v>24</v>
      </c>
      <c r="O2" s="16" t="s">
        <v>24</v>
      </c>
      <c r="P2" s="16" t="s">
        <v>24</v>
      </c>
    </row>
    <row r="3" spans="1:16" x14ac:dyDescent="0.25">
      <c r="A3" s="5">
        <v>2015</v>
      </c>
      <c r="B3" s="2">
        <v>12.516710501593799</v>
      </c>
      <c r="C3" s="2">
        <v>14.1912988478702</v>
      </c>
      <c r="D3" s="2">
        <v>15.865887194146501</v>
      </c>
      <c r="E3" s="2">
        <v>11.866101264953601</v>
      </c>
      <c r="F3" s="2">
        <v>19.8778190612793</v>
      </c>
      <c r="G3" s="2">
        <v>12.406293415697901</v>
      </c>
      <c r="H3" s="2">
        <v>14.105657906515701</v>
      </c>
      <c r="I3" s="2">
        <v>15.8050223973335</v>
      </c>
      <c r="J3" s="2">
        <v>10.7693281173706</v>
      </c>
      <c r="K3" s="2">
        <v>19.835197448730501</v>
      </c>
      <c r="L3" s="2">
        <v>12.6139983079568</v>
      </c>
      <c r="M3" s="2">
        <v>14.175643662125299</v>
      </c>
      <c r="N3" s="2">
        <v>15.737289016293801</v>
      </c>
      <c r="O3" s="2">
        <v>11.922064781189</v>
      </c>
      <c r="P3" s="2">
        <v>19.642452239990199</v>
      </c>
    </row>
    <row r="4" spans="1:16" x14ac:dyDescent="0.25">
      <c r="A4" s="5">
        <v>2016</v>
      </c>
      <c r="B4" s="2">
        <v>12.5291551315705</v>
      </c>
      <c r="C4" s="2">
        <v>14.128977902120299</v>
      </c>
      <c r="D4" s="2">
        <v>15.7288006726702</v>
      </c>
      <c r="E4" s="2">
        <v>11.732393264770501</v>
      </c>
      <c r="F4" s="2">
        <v>19.261898040771499</v>
      </c>
      <c r="G4" s="2">
        <v>12.4026483200331</v>
      </c>
      <c r="H4" s="2">
        <v>14.107656407715799</v>
      </c>
      <c r="I4" s="2">
        <v>15.8126644953986</v>
      </c>
      <c r="J4" s="2">
        <v>10.805901527404799</v>
      </c>
      <c r="K4" s="2">
        <v>19.273849487304702</v>
      </c>
      <c r="L4" s="2">
        <v>12.5011376710774</v>
      </c>
      <c r="M4" s="2">
        <v>14.099630718275</v>
      </c>
      <c r="N4" s="2">
        <v>15.6981237654726</v>
      </c>
      <c r="O4" s="2">
        <v>11.919924736022899</v>
      </c>
      <c r="P4" s="2">
        <v>19.322324752807599</v>
      </c>
    </row>
    <row r="5" spans="1:16" x14ac:dyDescent="0.25">
      <c r="A5" s="5">
        <v>2017</v>
      </c>
      <c r="B5" s="2">
        <v>12.5329746046067</v>
      </c>
      <c r="C5" s="2">
        <v>14.079800529943901</v>
      </c>
      <c r="D5" s="2">
        <v>15.6266264552811</v>
      </c>
      <c r="E5" s="2">
        <v>11.664567947387701</v>
      </c>
      <c r="F5" s="2">
        <v>18.807653427123999</v>
      </c>
      <c r="G5" s="2">
        <v>12.4302440230495</v>
      </c>
      <c r="H5" s="2">
        <v>14.040679369420401</v>
      </c>
      <c r="I5" s="2">
        <v>15.651114715791399</v>
      </c>
      <c r="J5" s="2">
        <v>11.090914726257299</v>
      </c>
      <c r="K5" s="2">
        <v>18.9628391265869</v>
      </c>
      <c r="L5" s="2">
        <v>12.563303681754</v>
      </c>
      <c r="M5" s="2">
        <v>14.020013206227899</v>
      </c>
      <c r="N5" s="2">
        <v>15.4767227307018</v>
      </c>
      <c r="O5" s="2">
        <v>11.833992004394499</v>
      </c>
      <c r="P5" s="2">
        <v>18.8581237792969</v>
      </c>
    </row>
    <row r="6" spans="1:16" x14ac:dyDescent="0.25">
      <c r="A6" s="5">
        <v>2018</v>
      </c>
      <c r="B6" s="2">
        <v>12.4171780116381</v>
      </c>
      <c r="C6" s="2">
        <v>14.0191600085573</v>
      </c>
      <c r="D6" s="2">
        <v>15.6211420054765</v>
      </c>
      <c r="E6" s="2">
        <v>11.2315883636475</v>
      </c>
      <c r="F6" s="2">
        <v>18.5672721862793</v>
      </c>
      <c r="G6" s="2">
        <v>12.348119152169501</v>
      </c>
      <c r="H6" s="2">
        <v>14.0131095851885</v>
      </c>
      <c r="I6" s="2">
        <v>15.6781000182075</v>
      </c>
      <c r="J6" s="2">
        <v>10.9483346939087</v>
      </c>
      <c r="K6" s="2">
        <v>18.959506988525401</v>
      </c>
      <c r="L6" s="2">
        <v>12.4883320124713</v>
      </c>
      <c r="M6" s="2">
        <v>14.013128136584401</v>
      </c>
      <c r="N6" s="2">
        <v>15.537924260697499</v>
      </c>
      <c r="O6" s="2">
        <v>11.6520328521729</v>
      </c>
      <c r="P6" s="2">
        <v>18.759407043456999</v>
      </c>
    </row>
    <row r="7" spans="1:16" x14ac:dyDescent="0.25">
      <c r="A7" s="5">
        <v>2019</v>
      </c>
      <c r="B7" s="2">
        <v>12.441122029915</v>
      </c>
      <c r="C7" s="2">
        <v>13.9806905914591</v>
      </c>
      <c r="D7" s="2">
        <v>15.520259153003099</v>
      </c>
      <c r="E7" s="2">
        <v>11.3764944076538</v>
      </c>
      <c r="F7" s="2">
        <v>18.690568923950199</v>
      </c>
      <c r="G7" s="2">
        <v>12.3052548814871</v>
      </c>
      <c r="H7" s="2">
        <v>13.923343467531</v>
      </c>
      <c r="I7" s="2">
        <v>15.5414320535749</v>
      </c>
      <c r="J7" s="2">
        <v>10.907396316528301</v>
      </c>
      <c r="K7" s="2">
        <v>19.240736007690401</v>
      </c>
      <c r="L7" s="2">
        <v>12.4874020592259</v>
      </c>
      <c r="M7" s="2">
        <v>14.0002661430778</v>
      </c>
      <c r="N7" s="2">
        <v>15.5131302269297</v>
      </c>
      <c r="O7" s="2">
        <v>11.595360755920399</v>
      </c>
      <c r="P7" s="2">
        <v>18.4410514831543</v>
      </c>
    </row>
    <row r="8" spans="1:16" x14ac:dyDescent="0.25">
      <c r="A8" s="5">
        <v>2020</v>
      </c>
      <c r="B8" s="2">
        <v>12.285293783815201</v>
      </c>
      <c r="C8" s="2">
        <v>13.8466080153636</v>
      </c>
      <c r="D8" s="2">
        <v>15.407922246911999</v>
      </c>
      <c r="E8" s="2">
        <v>11.002854347229</v>
      </c>
      <c r="F8" s="2">
        <v>18.317020416259801</v>
      </c>
      <c r="G8" s="2">
        <v>12.2123098647505</v>
      </c>
      <c r="H8" s="2">
        <v>13.879896572015999</v>
      </c>
      <c r="I8" s="2">
        <v>15.5474832792816</v>
      </c>
      <c r="J8" s="2">
        <v>10.3648481369019</v>
      </c>
      <c r="K8" s="2">
        <v>19.116003036498999</v>
      </c>
      <c r="L8" s="2">
        <v>12.563669385184699</v>
      </c>
      <c r="M8" s="2">
        <v>13.9543861356645</v>
      </c>
      <c r="N8" s="2">
        <v>15.3451028861443</v>
      </c>
      <c r="O8" s="2">
        <v>11.504512786865201</v>
      </c>
      <c r="P8" s="2">
        <v>18.341516494751001</v>
      </c>
    </row>
    <row r="9" spans="1:16" x14ac:dyDescent="0.25">
      <c r="A9" s="5">
        <v>2021</v>
      </c>
      <c r="B9" s="2">
        <v>12.3452420119746</v>
      </c>
      <c r="C9" s="2">
        <v>13.825402537231501</v>
      </c>
      <c r="D9" s="2">
        <v>15.3055630624884</v>
      </c>
      <c r="E9" s="2">
        <v>11.146233558654799</v>
      </c>
      <c r="F9" s="2">
        <v>18.4351921081543</v>
      </c>
      <c r="G9" s="2">
        <v>12.2781536972435</v>
      </c>
      <c r="H9" s="2">
        <v>13.8565456560952</v>
      </c>
      <c r="I9" s="2">
        <v>15.434937614946801</v>
      </c>
      <c r="J9" s="2">
        <v>11.0951490402222</v>
      </c>
      <c r="K9" s="2">
        <v>18.8259601593018</v>
      </c>
      <c r="L9" s="2">
        <v>12.5029282822853</v>
      </c>
      <c r="M9" s="2">
        <v>13.9022020646677</v>
      </c>
      <c r="N9" s="2">
        <v>15.301475847050099</v>
      </c>
      <c r="O9" s="2">
        <v>11.5803079605103</v>
      </c>
      <c r="P9" s="2">
        <v>17.947069168090799</v>
      </c>
    </row>
    <row r="10" spans="1:16" x14ac:dyDescent="0.25">
      <c r="A10" s="5">
        <v>2022</v>
      </c>
      <c r="B10" s="2">
        <v>12.363680840333799</v>
      </c>
      <c r="C10" s="2">
        <v>13.845252933953899</v>
      </c>
      <c r="D10" s="2">
        <v>15.326825027573999</v>
      </c>
      <c r="E10" s="2">
        <v>11.1844434738159</v>
      </c>
      <c r="F10" s="2">
        <v>18.1396808624268</v>
      </c>
      <c r="G10" s="2">
        <v>12.2880508330938</v>
      </c>
      <c r="H10" s="2">
        <v>13.8732948419047</v>
      </c>
      <c r="I10" s="2">
        <v>15.4585388507156</v>
      </c>
      <c r="J10" s="2">
        <v>10.9201049804688</v>
      </c>
      <c r="K10" s="2">
        <v>18.771808624267599</v>
      </c>
      <c r="L10" s="2">
        <v>12.499318684571801</v>
      </c>
      <c r="M10" s="2">
        <v>13.852858658658</v>
      </c>
      <c r="N10" s="2">
        <v>15.2063986327442</v>
      </c>
      <c r="O10" s="2">
        <v>11.360466957092299</v>
      </c>
      <c r="P10" s="2">
        <v>17.898006439208999</v>
      </c>
    </row>
    <row r="11" spans="1:16" x14ac:dyDescent="0.25">
      <c r="A11" s="5">
        <v>2023</v>
      </c>
      <c r="B11" s="2">
        <v>12.3595231604502</v>
      </c>
      <c r="C11" s="2">
        <v>13.831830494098901</v>
      </c>
      <c r="D11" s="2">
        <v>15.304137827747599</v>
      </c>
      <c r="E11" s="2">
        <v>11.380290985107401</v>
      </c>
      <c r="F11" s="2">
        <v>17.8958930969238</v>
      </c>
      <c r="G11" s="2">
        <v>12.2020102618372</v>
      </c>
      <c r="H11" s="2">
        <v>13.8010285433792</v>
      </c>
      <c r="I11" s="2">
        <v>15.400046824921199</v>
      </c>
      <c r="J11" s="2">
        <v>10.8614301681519</v>
      </c>
      <c r="K11" s="2">
        <v>18.777650833129901</v>
      </c>
      <c r="L11" s="2">
        <v>12.3758052536982</v>
      </c>
      <c r="M11" s="2">
        <v>13.7486008576233</v>
      </c>
      <c r="N11" s="2">
        <v>15.121396461548301</v>
      </c>
      <c r="O11" s="2">
        <v>11.2368307113647</v>
      </c>
      <c r="P11" s="2">
        <v>17.938320159912099</v>
      </c>
    </row>
    <row r="12" spans="1:16" x14ac:dyDescent="0.25">
      <c r="A12" s="5">
        <v>2024</v>
      </c>
      <c r="B12" s="2">
        <v>12.417098255935199</v>
      </c>
      <c r="C12" s="2">
        <v>13.8418160870305</v>
      </c>
      <c r="D12" s="2">
        <v>15.266533918125701</v>
      </c>
      <c r="E12" s="2">
        <v>11.816388130188001</v>
      </c>
      <c r="F12" s="2">
        <v>17.757747650146499</v>
      </c>
      <c r="G12" s="2">
        <v>12.2364133266101</v>
      </c>
      <c r="H12" s="2">
        <v>13.7996853901096</v>
      </c>
      <c r="I12" s="2">
        <v>15.3629574536092</v>
      </c>
      <c r="J12" s="2">
        <v>10.9794921875</v>
      </c>
      <c r="K12" s="2">
        <v>18.3319911956787</v>
      </c>
      <c r="L12" s="2">
        <v>12.361074528859699</v>
      </c>
      <c r="M12" s="2">
        <v>13.7926403675815</v>
      </c>
      <c r="N12" s="2">
        <v>15.2242062063033</v>
      </c>
      <c r="O12" s="2">
        <v>11.2051601409912</v>
      </c>
      <c r="P12" s="2">
        <v>17.623104095458999</v>
      </c>
    </row>
    <row r="13" spans="1:16" x14ac:dyDescent="0.25">
      <c r="A13" s="5">
        <v>2025</v>
      </c>
      <c r="B13" s="2">
        <v>12.253041274581999</v>
      </c>
      <c r="C13" s="2">
        <v>13.7321059023855</v>
      </c>
      <c r="D13" s="2">
        <v>15.211170530188999</v>
      </c>
      <c r="E13" s="2">
        <v>11.653419494628899</v>
      </c>
      <c r="F13" s="2">
        <v>18.282299041748001</v>
      </c>
      <c r="G13" s="2">
        <v>12.2074251364264</v>
      </c>
      <c r="H13" s="2">
        <v>13.766968369912</v>
      </c>
      <c r="I13" s="2">
        <v>15.3265116033976</v>
      </c>
      <c r="J13" s="2">
        <v>10.6652879714966</v>
      </c>
      <c r="K13" s="2">
        <v>18.5717163085938</v>
      </c>
      <c r="L13" s="2">
        <v>12.4567804084801</v>
      </c>
      <c r="M13" s="2">
        <v>13.8672953275777</v>
      </c>
      <c r="N13" s="2">
        <v>15.277810246675401</v>
      </c>
      <c r="O13" s="2">
        <v>11.338850021362299</v>
      </c>
      <c r="P13" s="2">
        <v>17.871412277221701</v>
      </c>
    </row>
    <row r="14" spans="1:16" x14ac:dyDescent="0.25">
      <c r="A14" s="5">
        <v>2026</v>
      </c>
      <c r="B14" s="2">
        <v>12.2665592187091</v>
      </c>
      <c r="C14" s="2">
        <v>13.7860734196025</v>
      </c>
      <c r="D14" s="2">
        <v>15.3055876204958</v>
      </c>
      <c r="E14" s="2">
        <v>11.4478139877319</v>
      </c>
      <c r="F14" s="2">
        <v>18.4531364440918</v>
      </c>
      <c r="G14" s="2">
        <v>12.121510439301399</v>
      </c>
      <c r="H14" s="2">
        <v>13.6989906583436</v>
      </c>
      <c r="I14" s="2">
        <v>15.276470877385799</v>
      </c>
      <c r="J14" s="2">
        <v>10.7297821044922</v>
      </c>
      <c r="K14" s="2">
        <v>18.42578125</v>
      </c>
      <c r="L14" s="2">
        <v>12.2513118906231</v>
      </c>
      <c r="M14" s="2">
        <v>13.726426488976101</v>
      </c>
      <c r="N14" s="2">
        <v>15.201541087329201</v>
      </c>
      <c r="O14" s="2">
        <v>11.2700500488281</v>
      </c>
      <c r="P14" s="2">
        <v>17.869367599487301</v>
      </c>
    </row>
    <row r="15" spans="1:16" x14ac:dyDescent="0.25">
      <c r="A15" s="5">
        <v>2027</v>
      </c>
      <c r="B15" s="2">
        <v>12.0993205747757</v>
      </c>
      <c r="C15" s="2">
        <v>13.6203736750678</v>
      </c>
      <c r="D15" s="2">
        <v>15.1414267753599</v>
      </c>
      <c r="E15" s="2">
        <v>11.6051530838013</v>
      </c>
      <c r="F15" s="2">
        <v>18.098920822143601</v>
      </c>
      <c r="G15" s="2">
        <v>12.0898335602049</v>
      </c>
      <c r="H15" s="2">
        <v>13.664060947376701</v>
      </c>
      <c r="I15" s="2">
        <v>15.2382883345484</v>
      </c>
      <c r="J15" s="2">
        <v>11.020835876464799</v>
      </c>
      <c r="K15" s="2">
        <v>18.657411575317401</v>
      </c>
      <c r="L15" s="2">
        <v>12.176662809081201</v>
      </c>
      <c r="M15" s="2">
        <v>13.706493195324301</v>
      </c>
      <c r="N15" s="2">
        <v>15.2363235815673</v>
      </c>
      <c r="O15" s="2">
        <v>11.4144067764282</v>
      </c>
      <c r="P15" s="2">
        <v>18.478319168090799</v>
      </c>
    </row>
    <row r="16" spans="1:16" x14ac:dyDescent="0.25">
      <c r="A16" s="5">
        <v>2028</v>
      </c>
      <c r="B16" s="2">
        <v>12.217384386577701</v>
      </c>
      <c r="C16" s="2">
        <v>13.763526417380501</v>
      </c>
      <c r="D16" s="2">
        <v>15.309668448183199</v>
      </c>
      <c r="E16" s="2">
        <v>11.632102966308601</v>
      </c>
      <c r="F16" s="2">
        <v>18.3015022277832</v>
      </c>
      <c r="G16" s="2">
        <v>12.104799749991701</v>
      </c>
      <c r="H16" s="2">
        <v>13.7006515397243</v>
      </c>
      <c r="I16" s="2">
        <v>15.2965033294569</v>
      </c>
      <c r="J16" s="2">
        <v>10.7388858795166</v>
      </c>
      <c r="K16" s="2">
        <v>18.770595550537099</v>
      </c>
      <c r="L16" s="2">
        <v>12.089071574148701</v>
      </c>
      <c r="M16" s="2">
        <v>13.573667550348</v>
      </c>
      <c r="N16" s="2">
        <v>15.0582635265474</v>
      </c>
      <c r="O16" s="2">
        <v>10.998254776001</v>
      </c>
      <c r="P16" s="2">
        <v>17.601367950439499</v>
      </c>
    </row>
    <row r="17" spans="1:16" x14ac:dyDescent="0.25">
      <c r="A17" s="5">
        <v>2029</v>
      </c>
      <c r="B17" s="2">
        <v>12.2189511262936</v>
      </c>
      <c r="C17" s="2">
        <v>13.747108533050101</v>
      </c>
      <c r="D17" s="2">
        <v>15.275265939806699</v>
      </c>
      <c r="E17" s="2">
        <v>11.4469957351685</v>
      </c>
      <c r="F17" s="2">
        <v>17.953462600708001</v>
      </c>
      <c r="G17" s="2">
        <v>12.076610186349701</v>
      </c>
      <c r="H17" s="2">
        <v>13.6393900366874</v>
      </c>
      <c r="I17" s="2">
        <v>15.2021698870251</v>
      </c>
      <c r="J17" s="2">
        <v>10.8504476547241</v>
      </c>
      <c r="K17" s="2">
        <v>18.417079925537099</v>
      </c>
      <c r="L17" s="2">
        <v>12.117498002858699</v>
      </c>
      <c r="M17" s="2">
        <v>13.6036080854334</v>
      </c>
      <c r="N17" s="2">
        <v>15.089718168008</v>
      </c>
      <c r="O17" s="2">
        <v>10.637530326843301</v>
      </c>
      <c r="P17" s="2">
        <v>17.761741638183601</v>
      </c>
    </row>
    <row r="18" spans="1:16" x14ac:dyDescent="0.25">
      <c r="A18" s="5">
        <v>2030</v>
      </c>
      <c r="B18" s="2">
        <v>12.1278882968143</v>
      </c>
      <c r="C18" s="2">
        <v>13.6496182968302</v>
      </c>
      <c r="D18" s="2">
        <v>15.171348296846199</v>
      </c>
      <c r="E18" s="2">
        <v>11.4265289306641</v>
      </c>
      <c r="F18" s="2">
        <v>17.947450637817401</v>
      </c>
      <c r="G18" s="2">
        <v>11.9233606094369</v>
      </c>
      <c r="H18" s="2">
        <v>13.533987618575299</v>
      </c>
      <c r="I18" s="2">
        <v>15.1446146277137</v>
      </c>
      <c r="J18" s="2">
        <v>10.2978010177612</v>
      </c>
      <c r="K18" s="2">
        <v>18.199529647827099</v>
      </c>
      <c r="L18" s="2">
        <v>12.032560871857999</v>
      </c>
      <c r="M18" s="2">
        <v>13.5114827427187</v>
      </c>
      <c r="N18" s="2">
        <v>14.9904046135795</v>
      </c>
      <c r="O18" s="2">
        <v>10.971982002258301</v>
      </c>
      <c r="P18" s="2">
        <v>17.9058723449707</v>
      </c>
    </row>
    <row r="19" spans="1:16" x14ac:dyDescent="0.25">
      <c r="A19" s="5">
        <v>2031</v>
      </c>
      <c r="B19" s="2">
        <v>12.1205085889051</v>
      </c>
      <c r="C19" s="2">
        <v>13.655367116119599</v>
      </c>
      <c r="D19" s="2">
        <v>15.1902256433342</v>
      </c>
      <c r="E19" s="2">
        <v>11.1673803329468</v>
      </c>
      <c r="F19" s="2">
        <v>17.9214267730713</v>
      </c>
      <c r="G19" s="2">
        <v>12.0057464811867</v>
      </c>
      <c r="H19" s="2">
        <v>13.565044721464</v>
      </c>
      <c r="I19" s="2">
        <v>15.124342961741201</v>
      </c>
      <c r="J19" s="2">
        <v>10.6264944076538</v>
      </c>
      <c r="K19" s="2">
        <v>18.413011550903299</v>
      </c>
      <c r="L19" s="2">
        <v>12.225849407720499</v>
      </c>
      <c r="M19" s="2">
        <v>13.6193672654042</v>
      </c>
      <c r="N19" s="2">
        <v>15.012885123087999</v>
      </c>
      <c r="O19" s="2">
        <v>11.005423545837401</v>
      </c>
      <c r="P19" s="2">
        <v>17.701196670532202</v>
      </c>
    </row>
    <row r="20" spans="1:16" x14ac:dyDescent="0.25">
      <c r="A20" s="5">
        <v>2032</v>
      </c>
      <c r="B20" s="2">
        <v>12.077762664437101</v>
      </c>
      <c r="C20" s="2">
        <v>13.720434316635099</v>
      </c>
      <c r="D20" s="2">
        <v>15.3631059688331</v>
      </c>
      <c r="E20" s="2">
        <v>11.247387886047401</v>
      </c>
      <c r="F20" s="2">
        <v>18.742357254028299</v>
      </c>
      <c r="G20" s="2">
        <v>11.940506048491599</v>
      </c>
      <c r="H20" s="2">
        <v>13.557270517224</v>
      </c>
      <c r="I20" s="2">
        <v>15.1740349859563</v>
      </c>
      <c r="J20" s="2">
        <v>10.8570804595947</v>
      </c>
      <c r="K20" s="2">
        <v>18.3751926422119</v>
      </c>
      <c r="L20" s="2">
        <v>12.159869409986101</v>
      </c>
      <c r="M20" s="2">
        <v>13.586269447346</v>
      </c>
      <c r="N20" s="2">
        <v>15.012669484705899</v>
      </c>
      <c r="O20" s="2">
        <v>11.4196071624756</v>
      </c>
      <c r="P20" s="2">
        <v>18.4173469543457</v>
      </c>
    </row>
    <row r="21" spans="1:16" x14ac:dyDescent="0.25">
      <c r="A21" s="5">
        <v>2033</v>
      </c>
      <c r="B21" s="2">
        <v>12.103191645487501</v>
      </c>
      <c r="C21" s="2">
        <v>13.678415658286699</v>
      </c>
      <c r="D21" s="2">
        <v>15.253639671085899</v>
      </c>
      <c r="E21" s="2">
        <v>11.451642990112299</v>
      </c>
      <c r="F21" s="2">
        <v>18.726617813110401</v>
      </c>
      <c r="G21" s="2">
        <v>11.959633813095101</v>
      </c>
      <c r="H21" s="2">
        <v>13.5814485809518</v>
      </c>
      <c r="I21" s="2">
        <v>15.2032633488085</v>
      </c>
      <c r="J21" s="2">
        <v>10.6536598205566</v>
      </c>
      <c r="K21" s="2">
        <v>18.423633575439499</v>
      </c>
      <c r="L21" s="2">
        <v>12.1285961236772</v>
      </c>
      <c r="M21" s="2">
        <v>13.536568573971801</v>
      </c>
      <c r="N21" s="2">
        <v>14.9445410242664</v>
      </c>
      <c r="O21" s="2">
        <v>11.340325355529799</v>
      </c>
      <c r="P21" s="2">
        <v>18.034835815429702</v>
      </c>
    </row>
    <row r="22" spans="1:16" x14ac:dyDescent="0.25">
      <c r="A22" s="5">
        <v>2034</v>
      </c>
      <c r="B22" s="2">
        <v>12.1195244536875</v>
      </c>
      <c r="C22" s="2">
        <v>13.6491581372425</v>
      </c>
      <c r="D22" s="2">
        <v>15.1787918207974</v>
      </c>
      <c r="E22" s="2">
        <v>11.3513278961182</v>
      </c>
      <c r="F22" s="2">
        <v>18.779890060424801</v>
      </c>
      <c r="G22" s="2">
        <v>11.9392674133911</v>
      </c>
      <c r="H22" s="2">
        <v>13.5597822520501</v>
      </c>
      <c r="I22" s="2">
        <v>15.1802970907092</v>
      </c>
      <c r="J22" s="2">
        <v>10.623044967651399</v>
      </c>
      <c r="K22" s="2">
        <v>18.547187805175799</v>
      </c>
      <c r="L22" s="2">
        <v>12.0178323047158</v>
      </c>
      <c r="M22" s="2">
        <v>13.4632918541769</v>
      </c>
      <c r="N22" s="2">
        <v>14.908751403638</v>
      </c>
      <c r="O22" s="2">
        <v>11.626039505004901</v>
      </c>
      <c r="P22" s="2">
        <v>18.245820999145501</v>
      </c>
    </row>
    <row r="23" spans="1:16" x14ac:dyDescent="0.25">
      <c r="A23" s="5">
        <v>2035</v>
      </c>
      <c r="B23" s="2">
        <v>12.056668433890801</v>
      </c>
      <c r="C23" s="2">
        <v>13.618845680261799</v>
      </c>
      <c r="D23" s="2">
        <v>15.1810229266327</v>
      </c>
      <c r="E23" s="2">
        <v>11.393267631530801</v>
      </c>
      <c r="F23" s="2">
        <v>18.8484401702881</v>
      </c>
      <c r="G23" s="2">
        <v>11.9330059057654</v>
      </c>
      <c r="H23" s="2">
        <v>13.590611328918101</v>
      </c>
      <c r="I23" s="2">
        <v>15.2482167520708</v>
      </c>
      <c r="J23" s="2">
        <v>10.723256111145</v>
      </c>
      <c r="K23" s="2">
        <v>18.5600185394287</v>
      </c>
      <c r="L23" s="2">
        <v>12.0425258472733</v>
      </c>
      <c r="M23" s="2">
        <v>13.3740504654067</v>
      </c>
      <c r="N23" s="2">
        <v>14.7055750835402</v>
      </c>
      <c r="O23" s="2">
        <v>11.345675468444799</v>
      </c>
      <c r="P23" s="2">
        <v>17.570041656494102</v>
      </c>
    </row>
    <row r="24" spans="1:16" x14ac:dyDescent="0.25">
      <c r="A24" s="5">
        <v>2036</v>
      </c>
      <c r="B24" s="2">
        <v>12.0011162739015</v>
      </c>
      <c r="C24" s="2">
        <v>13.577832319369399</v>
      </c>
      <c r="D24" s="2">
        <v>15.1545483648373</v>
      </c>
      <c r="E24" s="2">
        <v>11.306291580200201</v>
      </c>
      <c r="F24" s="2">
        <v>18.351016998291001</v>
      </c>
      <c r="G24" s="2">
        <v>11.921673522595199</v>
      </c>
      <c r="H24" s="2">
        <v>13.562708652142</v>
      </c>
      <c r="I24" s="2">
        <v>15.2037437816889</v>
      </c>
      <c r="J24" s="2">
        <v>10.818335533142101</v>
      </c>
      <c r="K24" s="2">
        <v>18.708665847778299</v>
      </c>
      <c r="L24" s="2">
        <v>11.843068221828499</v>
      </c>
      <c r="M24" s="2">
        <v>13.3242608847857</v>
      </c>
      <c r="N24" s="2">
        <v>14.805453547742999</v>
      </c>
      <c r="O24" s="2">
        <v>11.0951681137085</v>
      </c>
      <c r="P24" s="2">
        <v>17.763776779174801</v>
      </c>
    </row>
    <row r="25" spans="1:16" x14ac:dyDescent="0.25">
      <c r="A25" s="5">
        <v>2037</v>
      </c>
      <c r="B25" s="2">
        <v>12.009750406357201</v>
      </c>
      <c r="C25" s="2">
        <v>13.5329786073418</v>
      </c>
      <c r="D25" s="2">
        <v>15.0562068083265</v>
      </c>
      <c r="E25" s="2">
        <v>11.4025316238403</v>
      </c>
      <c r="F25" s="2">
        <v>18.303806304931602</v>
      </c>
      <c r="G25" s="2">
        <v>11.7741244009803</v>
      </c>
      <c r="H25" s="2">
        <v>13.4099089877715</v>
      </c>
      <c r="I25" s="2">
        <v>15.0456935745626</v>
      </c>
      <c r="J25" s="2">
        <v>10.241738319396999</v>
      </c>
      <c r="K25" s="2">
        <v>18.133184432983398</v>
      </c>
      <c r="L25" s="2">
        <v>11.799646098722601</v>
      </c>
      <c r="M25" s="2">
        <v>13.21663749597</v>
      </c>
      <c r="N25" s="2">
        <v>14.6336288932174</v>
      </c>
      <c r="O25" s="2">
        <v>10.9326992034912</v>
      </c>
      <c r="P25" s="2">
        <v>17.484064102172901</v>
      </c>
    </row>
    <row r="26" spans="1:16" x14ac:dyDescent="0.25">
      <c r="A26" s="5">
        <v>2038</v>
      </c>
      <c r="B26" s="2">
        <v>11.9113654733523</v>
      </c>
      <c r="C26" s="2">
        <v>13.503966168696699</v>
      </c>
      <c r="D26" s="2">
        <v>15.096566864041099</v>
      </c>
      <c r="E26" s="2">
        <v>11.3091173171997</v>
      </c>
      <c r="F26" s="2">
        <v>18.255844116210898</v>
      </c>
      <c r="G26" s="2">
        <v>11.7718950744731</v>
      </c>
      <c r="H26" s="2">
        <v>13.364301677825701</v>
      </c>
      <c r="I26" s="2">
        <v>14.9567082811784</v>
      </c>
      <c r="J26" s="2">
        <v>10.3199262619019</v>
      </c>
      <c r="K26" s="2">
        <v>18.212898254394499</v>
      </c>
      <c r="L26" s="2">
        <v>11.843034724213</v>
      </c>
      <c r="M26" s="2">
        <v>13.2475458628453</v>
      </c>
      <c r="N26" s="2">
        <v>14.652057001477599</v>
      </c>
      <c r="O26" s="2">
        <v>11.344886779785201</v>
      </c>
      <c r="P26" s="2">
        <v>17.600023269653299</v>
      </c>
    </row>
    <row r="27" spans="1:16" x14ac:dyDescent="0.25">
      <c r="A27" s="5">
        <v>2039</v>
      </c>
      <c r="B27" s="2">
        <v>11.9207455562017</v>
      </c>
      <c r="C27" s="2">
        <v>13.5585919247295</v>
      </c>
      <c r="D27" s="2">
        <v>15.196438293257399</v>
      </c>
      <c r="E27" s="2">
        <v>11.2067718505859</v>
      </c>
      <c r="F27" s="2">
        <v>18.593082427978501</v>
      </c>
      <c r="G27" s="2">
        <v>11.5906445717072</v>
      </c>
      <c r="H27" s="2">
        <v>13.2598194429647</v>
      </c>
      <c r="I27" s="2">
        <v>14.9289943142222</v>
      </c>
      <c r="J27" s="2">
        <v>10.2630395889282</v>
      </c>
      <c r="K27" s="2">
        <v>18.5768718719482</v>
      </c>
      <c r="L27" s="2">
        <v>11.6631744403679</v>
      </c>
      <c r="M27" s="2">
        <v>13.2195347467368</v>
      </c>
      <c r="N27" s="2">
        <v>14.7758950531057</v>
      </c>
      <c r="O27" s="2">
        <v>11.017333984375</v>
      </c>
      <c r="P27" s="2">
        <v>18.5593967437744</v>
      </c>
    </row>
    <row r="28" spans="1:16" x14ac:dyDescent="0.25">
      <c r="A28" s="5">
        <v>2040</v>
      </c>
      <c r="B28" s="2">
        <v>11.938689713194499</v>
      </c>
      <c r="C28" s="2">
        <v>13.461976173893801</v>
      </c>
      <c r="D28" s="2">
        <v>14.9852626345932</v>
      </c>
      <c r="E28" s="2">
        <v>11.2451429367065</v>
      </c>
      <c r="F28" s="2">
        <v>17.724363327026399</v>
      </c>
      <c r="G28" s="2">
        <v>11.7055214579193</v>
      </c>
      <c r="H28" s="2">
        <v>13.3459783450336</v>
      </c>
      <c r="I28" s="2">
        <v>14.986435232148001</v>
      </c>
      <c r="J28" s="2">
        <v>10.3998565673828</v>
      </c>
      <c r="K28" s="2">
        <v>18.4811191558838</v>
      </c>
      <c r="L28" s="2">
        <v>11.63954781514</v>
      </c>
      <c r="M28" s="2">
        <v>13.1505009058393</v>
      </c>
      <c r="N28" s="2">
        <v>14.6614539965387</v>
      </c>
      <c r="O28" s="2">
        <v>11.1320533752441</v>
      </c>
      <c r="P28" s="2">
        <v>18.074577331543001</v>
      </c>
    </row>
    <row r="29" spans="1:16" x14ac:dyDescent="0.25">
      <c r="A29" s="5">
        <v>2041</v>
      </c>
      <c r="B29" s="2">
        <v>11.8333740991454</v>
      </c>
      <c r="C29" s="2">
        <v>13.4203495996318</v>
      </c>
      <c r="D29" s="2">
        <v>15.0073251001182</v>
      </c>
      <c r="E29" s="2">
        <v>10.9760751724243</v>
      </c>
      <c r="F29" s="2">
        <v>18.055229187011701</v>
      </c>
      <c r="G29" s="2">
        <v>11.584581800901599</v>
      </c>
      <c r="H29" s="2">
        <v>13.3075412819838</v>
      </c>
      <c r="I29" s="2">
        <v>15.030500763066099</v>
      </c>
      <c r="J29" s="2">
        <v>9.9270105361938494</v>
      </c>
      <c r="K29" s="2">
        <v>18.560651779174801</v>
      </c>
      <c r="L29" s="2">
        <v>11.4175069791141</v>
      </c>
      <c r="M29" s="2">
        <v>13.059304371817101</v>
      </c>
      <c r="N29" s="2">
        <v>14.701101764520001</v>
      </c>
      <c r="O29" s="2">
        <v>10.937028884887701</v>
      </c>
      <c r="P29" s="2">
        <v>18.638706207275401</v>
      </c>
    </row>
    <row r="30" spans="1:16" x14ac:dyDescent="0.25">
      <c r="A30" s="5">
        <v>2042</v>
      </c>
      <c r="B30" s="2">
        <v>11.706588199751099</v>
      </c>
      <c r="C30" s="2">
        <v>13.2800141663104</v>
      </c>
      <c r="D30" s="2">
        <v>14.8534401328698</v>
      </c>
      <c r="E30" s="2">
        <v>10.9927053451538</v>
      </c>
      <c r="F30" s="2">
        <v>17.804397583007798</v>
      </c>
      <c r="G30" s="2">
        <v>11.5249626293089</v>
      </c>
      <c r="H30" s="2">
        <v>13.283992892616499</v>
      </c>
      <c r="I30" s="2">
        <v>15.0430231559241</v>
      </c>
      <c r="J30" s="2">
        <v>10.0744161605835</v>
      </c>
      <c r="K30" s="2">
        <v>19.277490615844702</v>
      </c>
      <c r="L30" s="2">
        <v>11.480836453947999</v>
      </c>
      <c r="M30" s="2">
        <v>13.043652420198899</v>
      </c>
      <c r="N30" s="2">
        <v>14.6064683864498</v>
      </c>
      <c r="O30" s="2">
        <v>10.981554985046399</v>
      </c>
      <c r="P30" s="2">
        <v>18.4258842468262</v>
      </c>
    </row>
    <row r="31" spans="1:16" x14ac:dyDescent="0.25">
      <c r="A31" s="5">
        <v>2043</v>
      </c>
      <c r="B31" s="2">
        <v>11.5875368893408</v>
      </c>
      <c r="C31" s="2">
        <v>13.2940462572277</v>
      </c>
      <c r="D31" s="2">
        <v>15.0005556251146</v>
      </c>
      <c r="E31" s="2">
        <v>10.6786508560181</v>
      </c>
      <c r="F31" s="2">
        <v>18.715715408325199</v>
      </c>
      <c r="G31" s="2">
        <v>11.547145580348101</v>
      </c>
      <c r="H31" s="2">
        <v>13.2792683717778</v>
      </c>
      <c r="I31" s="2">
        <v>15.011391163207399</v>
      </c>
      <c r="J31" s="2">
        <v>9.8217639923095703</v>
      </c>
      <c r="K31" s="2">
        <v>19.109319686889599</v>
      </c>
      <c r="L31" s="2">
        <v>11.446392632208999</v>
      </c>
      <c r="M31" s="2">
        <v>12.991823748536</v>
      </c>
      <c r="N31" s="2">
        <v>14.537254864863</v>
      </c>
      <c r="O31" s="2">
        <v>10.792511940002401</v>
      </c>
      <c r="P31" s="2">
        <v>17.951431274414102</v>
      </c>
    </row>
    <row r="32" spans="1:16" x14ac:dyDescent="0.25">
      <c r="A32" s="5">
        <v>2044</v>
      </c>
      <c r="B32" s="2">
        <v>11.690236363596901</v>
      </c>
      <c r="C32" s="2">
        <v>13.294006533861401</v>
      </c>
      <c r="D32" s="2">
        <v>14.897776704125899</v>
      </c>
      <c r="E32" s="2">
        <v>10.5741729736328</v>
      </c>
      <c r="F32" s="2">
        <v>17.940336227416999</v>
      </c>
      <c r="G32" s="2">
        <v>11.5850472020902</v>
      </c>
      <c r="H32" s="2">
        <v>13.2755600965193</v>
      </c>
      <c r="I32" s="2">
        <v>14.966072990948501</v>
      </c>
      <c r="J32" s="2">
        <v>10.0443363189697</v>
      </c>
      <c r="K32" s="2">
        <v>19.1895847320557</v>
      </c>
      <c r="L32" s="2">
        <v>11.316298856404501</v>
      </c>
      <c r="M32" s="2">
        <v>12.9345393361028</v>
      </c>
      <c r="N32" s="2">
        <v>14.552779815801101</v>
      </c>
      <c r="O32" s="2">
        <v>10.5668792724609</v>
      </c>
      <c r="P32" s="2">
        <v>18.4565753936768</v>
      </c>
    </row>
    <row r="33" spans="1:16" x14ac:dyDescent="0.25">
      <c r="A33" s="5">
        <v>2045</v>
      </c>
      <c r="B33" s="2">
        <v>11.690479450162201</v>
      </c>
      <c r="C33" s="2">
        <v>13.316809504064601</v>
      </c>
      <c r="D33" s="2">
        <v>14.943139557966999</v>
      </c>
      <c r="E33" s="2">
        <v>10.621702194213899</v>
      </c>
      <c r="F33" s="2">
        <v>18.009872436523398</v>
      </c>
      <c r="G33" s="2">
        <v>11.4537657124016</v>
      </c>
      <c r="H33" s="2">
        <v>13.2051887980841</v>
      </c>
      <c r="I33" s="2">
        <v>14.9566118837666</v>
      </c>
      <c r="J33" s="2">
        <v>10.0086374282837</v>
      </c>
      <c r="K33" s="2">
        <v>19.461204528808601</v>
      </c>
      <c r="L33" s="2">
        <v>11.154403243107</v>
      </c>
      <c r="M33" s="2">
        <v>12.802815067795899</v>
      </c>
      <c r="N33" s="2">
        <v>14.451226892484801</v>
      </c>
      <c r="O33" s="2">
        <v>10.038343429565399</v>
      </c>
      <c r="P33" s="2">
        <v>18.394701004028299</v>
      </c>
    </row>
    <row r="34" spans="1:16" x14ac:dyDescent="0.25">
      <c r="A34" s="5">
        <v>2046</v>
      </c>
      <c r="B34" s="2">
        <v>11.6678326086843</v>
      </c>
      <c r="C34" s="2">
        <v>13.382601260322399</v>
      </c>
      <c r="D34" s="2">
        <v>15.0973699119606</v>
      </c>
      <c r="E34" s="2">
        <v>10.6424255371094</v>
      </c>
      <c r="F34" s="2">
        <v>18.533342361450199</v>
      </c>
      <c r="G34" s="2">
        <v>11.5378232017587</v>
      </c>
      <c r="H34" s="2">
        <v>13.241869124092799</v>
      </c>
      <c r="I34" s="2">
        <v>14.9459150464268</v>
      </c>
      <c r="J34" s="2">
        <v>10.175543785095201</v>
      </c>
      <c r="K34" s="2">
        <v>19.033493041992202</v>
      </c>
      <c r="L34" s="2">
        <v>11.159258961652601</v>
      </c>
      <c r="M34" s="2">
        <v>12.7908354776745</v>
      </c>
      <c r="N34" s="2">
        <v>14.4224119936964</v>
      </c>
      <c r="O34" s="2">
        <v>10.639684677124</v>
      </c>
      <c r="P34" s="2">
        <v>18.338417053222699</v>
      </c>
    </row>
    <row r="35" spans="1:16" x14ac:dyDescent="0.25">
      <c r="A35" s="5">
        <v>2047</v>
      </c>
      <c r="B35" s="2">
        <v>11.77309410937</v>
      </c>
      <c r="C35" s="2">
        <v>13.3275633187564</v>
      </c>
      <c r="D35" s="2">
        <v>14.8820325281427</v>
      </c>
      <c r="E35" s="2">
        <v>10.8464813232422</v>
      </c>
      <c r="F35" s="2">
        <v>17.800561904907202</v>
      </c>
      <c r="G35" s="2">
        <v>11.4453151664605</v>
      </c>
      <c r="H35" s="2">
        <v>13.1869772891491</v>
      </c>
      <c r="I35" s="2">
        <v>14.9286394118378</v>
      </c>
      <c r="J35" s="2">
        <v>10.2016439437866</v>
      </c>
      <c r="K35" s="2">
        <v>19.1169242858887</v>
      </c>
      <c r="L35" s="2">
        <v>11.0531687742246</v>
      </c>
      <c r="M35" s="2">
        <v>12.750365631950499</v>
      </c>
      <c r="N35" s="2">
        <v>14.4475624896764</v>
      </c>
      <c r="O35" s="2">
        <v>10.023308753967299</v>
      </c>
      <c r="P35" s="2">
        <v>18.398597717285199</v>
      </c>
    </row>
    <row r="36" spans="1:16" x14ac:dyDescent="0.25">
      <c r="A36" s="5">
        <v>2048</v>
      </c>
      <c r="B36" s="2">
        <v>11.593592062998701</v>
      </c>
      <c r="C36" s="2">
        <v>13.2682863363443</v>
      </c>
      <c r="D36" s="2">
        <v>14.942980609689799</v>
      </c>
      <c r="E36" s="2">
        <v>10.6508274078369</v>
      </c>
      <c r="F36" s="2">
        <v>18.3575954437256</v>
      </c>
      <c r="G36" s="2">
        <v>11.3438193294584</v>
      </c>
      <c r="H36" s="2">
        <v>13.0348769713152</v>
      </c>
      <c r="I36" s="2">
        <v>14.725934613172001</v>
      </c>
      <c r="J36" s="2">
        <v>9.9999542236328107</v>
      </c>
      <c r="K36" s="2">
        <v>18.121200561523398</v>
      </c>
      <c r="L36" s="2">
        <v>11.193576969862301</v>
      </c>
      <c r="M36" s="2">
        <v>12.6725252575129</v>
      </c>
      <c r="N36" s="2">
        <v>14.151473545163499</v>
      </c>
      <c r="O36" s="2">
        <v>10.5753021240234</v>
      </c>
      <c r="P36" s="2">
        <v>17.657470703125</v>
      </c>
    </row>
    <row r="37" spans="1:16" x14ac:dyDescent="0.25">
      <c r="A37" s="5">
        <v>2049</v>
      </c>
      <c r="B37" s="2">
        <v>11.646202892179099</v>
      </c>
      <c r="C37" s="2">
        <v>13.211468133492</v>
      </c>
      <c r="D37" s="2">
        <v>14.776733374804801</v>
      </c>
      <c r="E37" s="2">
        <v>10.4836416244507</v>
      </c>
      <c r="F37" s="2">
        <v>18.040115356445298</v>
      </c>
      <c r="G37" s="2">
        <v>11.3290046964885</v>
      </c>
      <c r="H37" s="2">
        <v>13.0432687467591</v>
      </c>
      <c r="I37" s="2">
        <v>14.7575327970297</v>
      </c>
      <c r="J37" s="2">
        <v>9.7451620101928693</v>
      </c>
      <c r="K37" s="2">
        <v>18.338865280151399</v>
      </c>
      <c r="L37" s="2">
        <v>11.0590316196605</v>
      </c>
      <c r="M37" s="2">
        <v>12.6131779426861</v>
      </c>
      <c r="N37" s="2">
        <v>14.167324265711599</v>
      </c>
      <c r="O37" s="2">
        <v>9.9296321868896502</v>
      </c>
      <c r="P37" s="2">
        <v>17.853467941284201</v>
      </c>
    </row>
    <row r="38" spans="1:16" x14ac:dyDescent="0.25">
      <c r="A38" s="5">
        <v>2050</v>
      </c>
      <c r="B38" s="2">
        <v>11.6228415011112</v>
      </c>
      <c r="C38" s="2">
        <v>13.18285284079</v>
      </c>
      <c r="D38" s="2">
        <v>14.7428641804688</v>
      </c>
      <c r="E38" s="2">
        <v>10.5250539779663</v>
      </c>
      <c r="F38" s="2">
        <v>17.885704040527301</v>
      </c>
      <c r="G38" s="2">
        <v>11.3737384460649</v>
      </c>
      <c r="H38" s="2">
        <v>13.0096274770784</v>
      </c>
      <c r="I38" s="2">
        <v>14.645516508091999</v>
      </c>
      <c r="J38" s="2">
        <v>10.402881622314499</v>
      </c>
      <c r="K38" s="2">
        <v>18.3181266784668</v>
      </c>
      <c r="L38" s="2">
        <v>11.073169124232299</v>
      </c>
      <c r="M38" s="2">
        <v>12.585090428729901</v>
      </c>
      <c r="N38" s="2">
        <v>14.097011733227401</v>
      </c>
      <c r="O38" s="2">
        <v>9.9771976470947301</v>
      </c>
      <c r="P38" s="2">
        <v>17.522548675537099</v>
      </c>
    </row>
    <row r="39" spans="1:16" x14ac:dyDescent="0.25">
      <c r="A39" s="5">
        <v>2051</v>
      </c>
      <c r="B39" s="2">
        <v>11.6549562962444</v>
      </c>
      <c r="C39" s="2">
        <v>13.310575302933801</v>
      </c>
      <c r="D39" s="2">
        <v>14.9661943096232</v>
      </c>
      <c r="E39" s="2">
        <v>10.754865646362299</v>
      </c>
      <c r="F39" s="2">
        <v>18.37473487854</v>
      </c>
      <c r="G39" s="2">
        <v>11.294316656030899</v>
      </c>
      <c r="H39" s="2">
        <v>12.9141584033352</v>
      </c>
      <c r="I39" s="2">
        <v>14.5340001506395</v>
      </c>
      <c r="J39" s="2">
        <v>10.1838264465332</v>
      </c>
      <c r="K39" s="2">
        <v>17.698308944702099</v>
      </c>
      <c r="L39" s="2">
        <v>10.882469908068501</v>
      </c>
      <c r="M39" s="2">
        <v>12.481863101381199</v>
      </c>
      <c r="N39" s="2">
        <v>14.0812562946938</v>
      </c>
      <c r="O39" s="2">
        <v>9.6809377670288104</v>
      </c>
      <c r="P39" s="2">
        <v>17.819461822509801</v>
      </c>
    </row>
    <row r="40" spans="1:16" x14ac:dyDescent="0.25">
      <c r="A40" s="5">
        <v>2052</v>
      </c>
      <c r="B40" s="2">
        <v>11.5940335442404</v>
      </c>
      <c r="C40" s="2">
        <v>13.1591059440437</v>
      </c>
      <c r="D40" s="2">
        <v>14.7241783438471</v>
      </c>
      <c r="E40" s="2">
        <v>10.9167537689209</v>
      </c>
      <c r="F40" s="2">
        <v>18.011209487915</v>
      </c>
      <c r="G40" s="2">
        <v>11.2378083114807</v>
      </c>
      <c r="H40" s="2">
        <v>12.9674587123849</v>
      </c>
      <c r="I40" s="2">
        <v>14.697109113289001</v>
      </c>
      <c r="J40" s="2">
        <v>9.8234224319458008</v>
      </c>
      <c r="K40" s="2">
        <v>17.9742107391357</v>
      </c>
      <c r="L40" s="2">
        <v>10.732546369764901</v>
      </c>
      <c r="M40" s="2">
        <v>12.418947279379299</v>
      </c>
      <c r="N40" s="2">
        <v>14.1053481889937</v>
      </c>
      <c r="O40" s="2">
        <v>9.3750066757202095</v>
      </c>
      <c r="P40" s="2">
        <v>17.959192276001001</v>
      </c>
    </row>
    <row r="41" spans="1:16" x14ac:dyDescent="0.25">
      <c r="A41" s="5">
        <v>2053</v>
      </c>
      <c r="B41" s="2">
        <v>11.623474067928401</v>
      </c>
      <c r="C41" s="2">
        <v>13.1257471721968</v>
      </c>
      <c r="D41" s="2">
        <v>14.628020276465101</v>
      </c>
      <c r="E41" s="2">
        <v>10.9812717437744</v>
      </c>
      <c r="F41" s="2">
        <v>18.032350540161101</v>
      </c>
      <c r="G41" s="2">
        <v>11.2705575872429</v>
      </c>
      <c r="H41" s="2">
        <v>12.895818799443401</v>
      </c>
      <c r="I41" s="2">
        <v>14.5210800116439</v>
      </c>
      <c r="J41" s="2">
        <v>10.273267745971699</v>
      </c>
      <c r="K41" s="2">
        <v>17.627561569213899</v>
      </c>
      <c r="L41" s="2">
        <v>10.5829470587425</v>
      </c>
      <c r="M41" s="2">
        <v>12.301033268967201</v>
      </c>
      <c r="N41" s="2">
        <v>14.0191194791919</v>
      </c>
      <c r="O41" s="2">
        <v>9.9097576141357404</v>
      </c>
      <c r="P41" s="2">
        <v>17.946979522705099</v>
      </c>
    </row>
    <row r="42" spans="1:16" x14ac:dyDescent="0.25">
      <c r="A42" s="5">
        <v>2054</v>
      </c>
      <c r="B42" s="2">
        <v>11.4995498862852</v>
      </c>
      <c r="C42" s="2">
        <v>13.1010881892066</v>
      </c>
      <c r="D42" s="2">
        <v>14.7026264921279</v>
      </c>
      <c r="E42" s="2">
        <v>10.648759841918899</v>
      </c>
      <c r="F42" s="2">
        <v>18.3587837219238</v>
      </c>
      <c r="G42" s="2">
        <v>11.261424897247201</v>
      </c>
      <c r="H42" s="2">
        <v>12.914073338328301</v>
      </c>
      <c r="I42" s="2">
        <v>14.5667217794094</v>
      </c>
      <c r="J42" s="2">
        <v>10.153983116149901</v>
      </c>
      <c r="K42" s="2">
        <v>17.858339309692401</v>
      </c>
      <c r="L42" s="2">
        <v>10.5817007000943</v>
      </c>
      <c r="M42" s="2">
        <v>12.2915125964157</v>
      </c>
      <c r="N42" s="2">
        <v>14.001324492737</v>
      </c>
      <c r="O42" s="2">
        <v>9.6013107299804705</v>
      </c>
      <c r="P42" s="2">
        <v>17.783929824829102</v>
      </c>
    </row>
    <row r="43" spans="1:16" x14ac:dyDescent="0.25">
      <c r="A43" s="5">
        <v>2055</v>
      </c>
      <c r="B43" s="2">
        <v>11.439481433569201</v>
      </c>
      <c r="C43" s="2">
        <v>13.096544809814899</v>
      </c>
      <c r="D43" s="2">
        <v>14.7536081860606</v>
      </c>
      <c r="E43" s="2">
        <v>10.626635551452599</v>
      </c>
      <c r="F43" s="2">
        <v>18.318071365356399</v>
      </c>
      <c r="G43" s="2">
        <v>11.254071096339</v>
      </c>
      <c r="H43" s="2">
        <v>12.9343259499031</v>
      </c>
      <c r="I43" s="2">
        <v>14.6145808034672</v>
      </c>
      <c r="J43" s="2">
        <v>9.8542556762695295</v>
      </c>
      <c r="K43" s="2">
        <v>17.951343536376999</v>
      </c>
      <c r="L43" s="2">
        <v>10.657505919206701</v>
      </c>
      <c r="M43" s="2">
        <v>12.374230244309</v>
      </c>
      <c r="N43" s="2">
        <v>14.0909545694113</v>
      </c>
      <c r="O43" s="2">
        <v>9.3995037078857404</v>
      </c>
      <c r="P43" s="2">
        <v>17.595476150512699</v>
      </c>
    </row>
    <row r="44" spans="1:16" x14ac:dyDescent="0.25">
      <c r="A44" s="5">
        <v>2056</v>
      </c>
      <c r="B44" s="2">
        <v>11.433233974595099</v>
      </c>
      <c r="C44" s="2">
        <v>13.098185108003401</v>
      </c>
      <c r="D44" s="2">
        <v>14.763136241411599</v>
      </c>
      <c r="E44" s="2">
        <v>10.2730569839478</v>
      </c>
      <c r="F44" s="2">
        <v>18.0381774902344</v>
      </c>
      <c r="G44" s="2">
        <v>11.229542633838401</v>
      </c>
      <c r="H44" s="2">
        <v>12.916370890375401</v>
      </c>
      <c r="I44" s="2">
        <v>14.603199146912299</v>
      </c>
      <c r="J44" s="2">
        <v>10.2966814041138</v>
      </c>
      <c r="K44" s="2">
        <v>17.965072631835898</v>
      </c>
      <c r="L44" s="2">
        <v>10.577510268492</v>
      </c>
      <c r="M44" s="2">
        <v>12.2280074376256</v>
      </c>
      <c r="N44" s="2">
        <v>13.878504606759099</v>
      </c>
      <c r="O44" s="2">
        <v>9.4314374923706108</v>
      </c>
      <c r="P44" s="2">
        <v>17.782497406005898</v>
      </c>
    </row>
    <row r="45" spans="1:16" x14ac:dyDescent="0.25">
      <c r="A45" s="5">
        <v>2057</v>
      </c>
      <c r="B45" s="2">
        <v>11.3017214202789</v>
      </c>
      <c r="C45" s="2">
        <v>13.0592362741074</v>
      </c>
      <c r="D45" s="2">
        <v>14.816751127935801</v>
      </c>
      <c r="E45" s="2">
        <v>10.3881282806396</v>
      </c>
      <c r="F45" s="2">
        <v>18.4465942382812</v>
      </c>
      <c r="G45" s="2">
        <v>11.170723201632899</v>
      </c>
      <c r="H45" s="2">
        <v>12.7878885053386</v>
      </c>
      <c r="I45" s="2">
        <v>14.4050538090444</v>
      </c>
      <c r="J45" s="2">
        <v>10.1340227127075</v>
      </c>
      <c r="K45" s="2">
        <v>17.474260330200199</v>
      </c>
      <c r="L45" s="2">
        <v>10.570263448472099</v>
      </c>
      <c r="M45" s="2">
        <v>12.2084504939667</v>
      </c>
      <c r="N45" s="2">
        <v>13.8466375394613</v>
      </c>
      <c r="O45" s="2">
        <v>9.3348836898803693</v>
      </c>
      <c r="P45" s="2">
        <v>18.072700500488299</v>
      </c>
    </row>
    <row r="46" spans="1:16" x14ac:dyDescent="0.25">
      <c r="A46" s="5">
        <v>2058</v>
      </c>
      <c r="B46" s="2">
        <v>11.3579202312528</v>
      </c>
      <c r="C46" s="2">
        <v>13.0732451780869</v>
      </c>
      <c r="D46" s="2">
        <v>14.7885701249209</v>
      </c>
      <c r="E46" s="2">
        <v>10.338569641113301</v>
      </c>
      <c r="F46" s="2">
        <v>18.207862854003899</v>
      </c>
      <c r="G46" s="2">
        <v>11.1144984920028</v>
      </c>
      <c r="H46" s="2">
        <v>12.8018394664317</v>
      </c>
      <c r="I46" s="2">
        <v>14.4891804408607</v>
      </c>
      <c r="J46" s="2">
        <v>10.0347957611084</v>
      </c>
      <c r="K46" s="2">
        <v>18.2115879058838</v>
      </c>
      <c r="L46" s="2">
        <v>10.5779549324279</v>
      </c>
      <c r="M46" s="2">
        <v>12.131153489152</v>
      </c>
      <c r="N46" s="2">
        <v>13.6843520458761</v>
      </c>
      <c r="O46" s="2">
        <v>9.7472105026245099</v>
      </c>
      <c r="P46" s="2">
        <v>17.749340057373001</v>
      </c>
    </row>
    <row r="47" spans="1:16" x14ac:dyDescent="0.25">
      <c r="A47" s="5">
        <v>2059</v>
      </c>
      <c r="B47" s="2">
        <v>11.307010805337899</v>
      </c>
      <c r="C47" s="2">
        <v>12.986084090939199</v>
      </c>
      <c r="D47" s="2">
        <v>14.6651573765406</v>
      </c>
      <c r="E47" s="2">
        <v>10.195045471191399</v>
      </c>
      <c r="F47" s="2">
        <v>17.947021484375</v>
      </c>
      <c r="G47" s="2">
        <v>11.0886690487895</v>
      </c>
      <c r="H47" s="2">
        <v>12.7933202779105</v>
      </c>
      <c r="I47" s="2">
        <v>14.4979715070314</v>
      </c>
      <c r="J47" s="2">
        <v>9.9805202484130895</v>
      </c>
      <c r="K47" s="2">
        <v>17.733512878418001</v>
      </c>
      <c r="L47" s="2">
        <v>10.5539385963241</v>
      </c>
      <c r="M47" s="2">
        <v>12.0302264840817</v>
      </c>
      <c r="N47" s="2">
        <v>13.506514371839399</v>
      </c>
      <c r="O47" s="2">
        <v>9.4919862747192401</v>
      </c>
      <c r="P47" s="2">
        <v>17.103887557983398</v>
      </c>
    </row>
    <row r="48" spans="1:16" x14ac:dyDescent="0.25">
      <c r="A48" s="5">
        <v>2060</v>
      </c>
      <c r="B48" s="2">
        <v>11.336241686433601</v>
      </c>
      <c r="C48" s="2">
        <v>13.0247912296189</v>
      </c>
      <c r="D48" s="2">
        <v>14.7133407728042</v>
      </c>
      <c r="E48" s="2">
        <v>9.8830146789550799</v>
      </c>
      <c r="F48" s="2">
        <v>17.8943996429443</v>
      </c>
      <c r="G48" s="2">
        <v>11.055889060223</v>
      </c>
      <c r="H48" s="2">
        <v>12.724887989490099</v>
      </c>
      <c r="I48" s="2">
        <v>14.3938869187572</v>
      </c>
      <c r="J48" s="2">
        <v>9.7430887222290004</v>
      </c>
      <c r="K48" s="2">
        <v>17.548398971557599</v>
      </c>
      <c r="L48" s="2">
        <v>10.356380151484</v>
      </c>
      <c r="M48" s="2">
        <v>11.9291686751769</v>
      </c>
      <c r="N48" s="2">
        <v>13.5019571988697</v>
      </c>
      <c r="O48" s="2">
        <v>8.5054960250854492</v>
      </c>
      <c r="P48" s="2">
        <v>17.060585021972699</v>
      </c>
    </row>
    <row r="49" spans="1:16" x14ac:dyDescent="0.25">
      <c r="A49" s="5">
        <v>2061</v>
      </c>
      <c r="B49" s="2">
        <v>11.3756628958685</v>
      </c>
      <c r="C49" s="2">
        <v>13.0545048921536</v>
      </c>
      <c r="D49" s="2">
        <v>14.7333468884387</v>
      </c>
      <c r="E49" s="2">
        <v>10.109612464904799</v>
      </c>
      <c r="F49" s="2">
        <v>17.862674713134801</v>
      </c>
      <c r="G49" s="2">
        <v>10.8843285330863</v>
      </c>
      <c r="H49" s="2">
        <v>12.6276543976008</v>
      </c>
      <c r="I49" s="2">
        <v>14.3709802621153</v>
      </c>
      <c r="J49" s="2">
        <v>9.9041233062744105</v>
      </c>
      <c r="K49" s="2">
        <v>18.1517238616943</v>
      </c>
      <c r="L49" s="2">
        <v>10.401478360631099</v>
      </c>
      <c r="M49" s="2">
        <v>11.9491469254113</v>
      </c>
      <c r="N49" s="2">
        <v>13.4968154901915</v>
      </c>
      <c r="O49" s="2">
        <v>8.4741144180297905</v>
      </c>
      <c r="P49" s="2">
        <v>16.89453125</v>
      </c>
    </row>
    <row r="50" spans="1:16" x14ac:dyDescent="0.25">
      <c r="A50" s="5">
        <v>2062</v>
      </c>
      <c r="B50" s="2">
        <v>11.4247069421808</v>
      </c>
      <c r="C50" s="2">
        <v>13.074430389764</v>
      </c>
      <c r="D50" s="2">
        <v>14.724153837347201</v>
      </c>
      <c r="E50" s="2">
        <v>10.241868972778301</v>
      </c>
      <c r="F50" s="2">
        <v>17.902387619018601</v>
      </c>
      <c r="G50" s="2">
        <v>10.8254927524514</v>
      </c>
      <c r="H50" s="2">
        <v>12.646459316079801</v>
      </c>
      <c r="I50" s="2">
        <v>14.467425879708101</v>
      </c>
      <c r="J50" s="2">
        <v>9.7613086700439506</v>
      </c>
      <c r="K50" s="2">
        <v>18.642299652099599</v>
      </c>
      <c r="L50" s="2">
        <v>10.3807097718863</v>
      </c>
      <c r="M50" s="2">
        <v>11.9211467323285</v>
      </c>
      <c r="N50" s="2">
        <v>13.4615836927708</v>
      </c>
      <c r="O50" s="2">
        <v>9.0373773574829102</v>
      </c>
      <c r="P50" s="2">
        <v>17.013450622558601</v>
      </c>
    </row>
    <row r="51" spans="1:16" x14ac:dyDescent="0.25">
      <c r="A51" s="5">
        <v>2063</v>
      </c>
      <c r="B51" s="2">
        <v>11.4596286681323</v>
      </c>
      <c r="C51" s="2">
        <v>13.1066591889753</v>
      </c>
      <c r="D51" s="2">
        <v>14.7536897098183</v>
      </c>
      <c r="E51" s="2">
        <v>9.9075250625610405</v>
      </c>
      <c r="F51" s="2">
        <v>18.143861770629901</v>
      </c>
      <c r="G51" s="2">
        <v>10.9746326859461</v>
      </c>
      <c r="H51" s="2">
        <v>12.6882507006303</v>
      </c>
      <c r="I51" s="2">
        <v>14.4018687153145</v>
      </c>
      <c r="J51" s="2">
        <v>10.196195602416999</v>
      </c>
      <c r="K51" s="2">
        <v>17.988824844360401</v>
      </c>
      <c r="L51" s="2">
        <v>10.1943816758493</v>
      </c>
      <c r="M51" s="2">
        <v>11.8218480806622</v>
      </c>
      <c r="N51" s="2">
        <v>13.449314485475099</v>
      </c>
      <c r="O51" s="2">
        <v>8.4005603790283203</v>
      </c>
      <c r="P51" s="2">
        <v>17.135255813598601</v>
      </c>
    </row>
    <row r="52" spans="1:16" x14ac:dyDescent="0.25">
      <c r="A52" s="5">
        <v>2064</v>
      </c>
      <c r="B52" s="2">
        <v>11.494945449051601</v>
      </c>
      <c r="C52" s="2">
        <v>13.0757678412013</v>
      </c>
      <c r="D52" s="2">
        <v>14.656590233350901</v>
      </c>
      <c r="E52" s="2">
        <v>10.316882133483899</v>
      </c>
      <c r="F52" s="2">
        <v>18.057844161987301</v>
      </c>
      <c r="G52" s="2">
        <v>10.929731640776</v>
      </c>
      <c r="H52" s="2">
        <v>12.621462512433901</v>
      </c>
      <c r="I52" s="2">
        <v>14.313193384091701</v>
      </c>
      <c r="J52" s="2">
        <v>10.082114219665501</v>
      </c>
      <c r="K52" s="2">
        <v>18.2906169891357</v>
      </c>
      <c r="L52" s="2">
        <v>10.1068075604867</v>
      </c>
      <c r="M52" s="2">
        <v>11.845482014032299</v>
      </c>
      <c r="N52" s="2">
        <v>13.584156467577801</v>
      </c>
      <c r="O52" s="2">
        <v>8.1338691711425799</v>
      </c>
      <c r="P52" s="2">
        <v>17.450294494628899</v>
      </c>
    </row>
    <row r="53" spans="1:16" x14ac:dyDescent="0.25">
      <c r="A53" s="5">
        <v>2065</v>
      </c>
      <c r="B53" s="2">
        <v>11.3327527938863</v>
      </c>
      <c r="C53" s="2">
        <v>12.962363517026301</v>
      </c>
      <c r="D53" s="2">
        <v>14.5919742401663</v>
      </c>
      <c r="E53" s="2">
        <v>10.669213294982899</v>
      </c>
      <c r="F53" s="2">
        <v>18.097875595092798</v>
      </c>
      <c r="G53" s="2">
        <v>10.880051664408301</v>
      </c>
      <c r="H53" s="2">
        <v>12.598052969711601</v>
      </c>
      <c r="I53" s="2">
        <v>14.316054275015</v>
      </c>
      <c r="J53" s="2">
        <v>9.7302932739257795</v>
      </c>
      <c r="K53" s="2">
        <v>18.221519470214801</v>
      </c>
      <c r="L53" s="2">
        <v>10.0468702298573</v>
      </c>
      <c r="M53" s="2">
        <v>11.7519058884254</v>
      </c>
      <c r="N53" s="2">
        <v>13.4569415469935</v>
      </c>
      <c r="O53" s="2">
        <v>8.0731792449951207</v>
      </c>
      <c r="P53" s="2">
        <v>17.158370971679702</v>
      </c>
    </row>
    <row r="54" spans="1:16" x14ac:dyDescent="0.25">
      <c r="A54" s="5">
        <v>2066</v>
      </c>
      <c r="B54" s="2">
        <v>11.4221742307416</v>
      </c>
      <c r="C54" s="2">
        <v>13.010093233444801</v>
      </c>
      <c r="D54" s="2">
        <v>14.5980122361479</v>
      </c>
      <c r="E54" s="2">
        <v>10.5461273193359</v>
      </c>
      <c r="F54" s="2">
        <v>17.6873874664307</v>
      </c>
      <c r="G54" s="2">
        <v>10.7149106540985</v>
      </c>
      <c r="H54" s="2">
        <v>12.5157024047263</v>
      </c>
      <c r="I54" s="2">
        <v>14.316494155354199</v>
      </c>
      <c r="J54" s="2">
        <v>9.6264190673828107</v>
      </c>
      <c r="K54" s="2">
        <v>18.053552627563501</v>
      </c>
      <c r="L54" s="2">
        <v>9.9216289163545692</v>
      </c>
      <c r="M54" s="2">
        <v>11.646118066333299</v>
      </c>
      <c r="N54" s="2">
        <v>13.370607216312001</v>
      </c>
      <c r="O54" s="2">
        <v>7.5980296134948704</v>
      </c>
      <c r="P54" s="2">
        <v>17.440587997436499</v>
      </c>
    </row>
    <row r="55" spans="1:16" x14ac:dyDescent="0.25">
      <c r="A55" s="5">
        <v>2067</v>
      </c>
      <c r="B55" s="2">
        <v>11.3859614211206</v>
      </c>
      <c r="C55" s="2">
        <v>12.971970678755801</v>
      </c>
      <c r="D55" s="2">
        <v>14.5579799363909</v>
      </c>
      <c r="E55" s="2">
        <v>10.536617279052701</v>
      </c>
      <c r="F55" s="2">
        <v>18.022014617919901</v>
      </c>
      <c r="G55" s="2">
        <v>10.7344794207602</v>
      </c>
      <c r="H55" s="2">
        <v>12.5161683382742</v>
      </c>
      <c r="I55" s="2">
        <v>14.2978572557882</v>
      </c>
      <c r="J55" s="2">
        <v>9.4453516006469709</v>
      </c>
      <c r="K55" s="2">
        <v>17.9027996063232</v>
      </c>
      <c r="L55" s="2">
        <v>9.6261704793036298</v>
      </c>
      <c r="M55" s="2">
        <v>11.480934811119001</v>
      </c>
      <c r="N55" s="2">
        <v>13.335699142934301</v>
      </c>
      <c r="O55" s="2">
        <v>6.7966051101684597</v>
      </c>
      <c r="P55" s="2">
        <v>17.409502029418899</v>
      </c>
    </row>
    <row r="56" spans="1:16" x14ac:dyDescent="0.25">
      <c r="A56" s="5">
        <v>2068</v>
      </c>
      <c r="B56" s="2">
        <v>11.4144641793616</v>
      </c>
      <c r="C56" s="2">
        <v>13.0407767822519</v>
      </c>
      <c r="D56" s="2">
        <v>14.6670893851421</v>
      </c>
      <c r="E56" s="2">
        <v>10.434867858886699</v>
      </c>
      <c r="F56" s="2">
        <v>17.952316284179702</v>
      </c>
      <c r="G56" s="2">
        <v>10.789540871759399</v>
      </c>
      <c r="H56" s="2">
        <v>12.5228358274271</v>
      </c>
      <c r="I56" s="2">
        <v>14.256130783094701</v>
      </c>
      <c r="J56" s="2">
        <v>9.8764944076538104</v>
      </c>
      <c r="K56" s="2">
        <v>17.896865844726602</v>
      </c>
      <c r="L56" s="2">
        <v>9.7804795895661005</v>
      </c>
      <c r="M56" s="2">
        <v>11.450753764351999</v>
      </c>
      <c r="N56" s="2">
        <v>13.1210279391379</v>
      </c>
      <c r="O56" s="2">
        <v>7.89357566833496</v>
      </c>
      <c r="P56" s="2">
        <v>17.114707946777301</v>
      </c>
    </row>
    <row r="57" spans="1:16" x14ac:dyDescent="0.25">
      <c r="A57" s="5">
        <v>2069</v>
      </c>
      <c r="B57" s="2">
        <v>11.350966492152301</v>
      </c>
      <c r="C57" s="2">
        <v>12.8960211448174</v>
      </c>
      <c r="D57" s="2">
        <v>14.441075797482601</v>
      </c>
      <c r="E57" s="2">
        <v>10.4121646881104</v>
      </c>
      <c r="F57" s="2">
        <v>17.007396697998001</v>
      </c>
      <c r="G57" s="2">
        <v>10.710810131546999</v>
      </c>
      <c r="H57" s="2">
        <v>12.4879751826691</v>
      </c>
      <c r="I57" s="2">
        <v>14.2651402337913</v>
      </c>
      <c r="J57" s="2">
        <v>9.0309724807739293</v>
      </c>
      <c r="K57" s="2">
        <v>17.782045364379901</v>
      </c>
      <c r="L57" s="2">
        <v>9.5436490652871608</v>
      </c>
      <c r="M57" s="2">
        <v>11.2660487922832</v>
      </c>
      <c r="N57" s="2">
        <v>12.9884485192793</v>
      </c>
      <c r="O57" s="2">
        <v>7.0738282203674299</v>
      </c>
      <c r="P57" s="2">
        <v>16.884172439575199</v>
      </c>
    </row>
    <row r="58" spans="1:16" x14ac:dyDescent="0.25">
      <c r="A58" s="5">
        <v>2070</v>
      </c>
      <c r="B58" s="2">
        <v>11.302762722125401</v>
      </c>
      <c r="C58" s="2">
        <v>12.899363814372</v>
      </c>
      <c r="D58" s="2">
        <v>14.4959649066185</v>
      </c>
      <c r="E58" s="2">
        <v>10.0915470123291</v>
      </c>
      <c r="F58" s="2">
        <v>17.731996536254901</v>
      </c>
      <c r="G58" s="2">
        <v>10.735039493736901</v>
      </c>
      <c r="H58" s="2">
        <v>12.436685521510499</v>
      </c>
      <c r="I58" s="2">
        <v>14.138331549284199</v>
      </c>
      <c r="J58" s="2">
        <v>9.1649713516235405</v>
      </c>
      <c r="K58" s="2">
        <v>17.425907135009801</v>
      </c>
      <c r="L58" s="2">
        <v>8.9818154101921106</v>
      </c>
      <c r="M58" s="2">
        <v>11.0707828257871</v>
      </c>
      <c r="N58" s="2">
        <v>13.159750241382</v>
      </c>
      <c r="O58" s="2">
        <v>5.7020163536071804</v>
      </c>
      <c r="P58" s="2">
        <v>17.349622726440401</v>
      </c>
    </row>
    <row r="59" spans="1:16" x14ac:dyDescent="0.25">
      <c r="A59" s="5">
        <v>2071</v>
      </c>
      <c r="B59" s="2">
        <v>11.1078619714085</v>
      </c>
      <c r="C59" s="2">
        <v>12.909394812372399</v>
      </c>
      <c r="D59" s="2">
        <v>14.7109276533363</v>
      </c>
      <c r="E59" s="2">
        <v>9.8821010589599592</v>
      </c>
      <c r="F59" s="2">
        <v>18.263622283935501</v>
      </c>
      <c r="G59" s="2">
        <v>10.675236545568699</v>
      </c>
      <c r="H59" s="2">
        <v>12.359473650521799</v>
      </c>
      <c r="I59" s="2">
        <v>14.043710755474899</v>
      </c>
      <c r="J59" s="2">
        <v>9.4164915084838903</v>
      </c>
      <c r="K59" s="2">
        <v>17.467210769653299</v>
      </c>
      <c r="L59" s="2">
        <v>8.9967097136686203</v>
      </c>
      <c r="M59" s="2">
        <v>11.005988066554901</v>
      </c>
      <c r="N59" s="2">
        <v>13.015266419441099</v>
      </c>
      <c r="O59" s="2">
        <v>5.2973837852478001</v>
      </c>
      <c r="P59" s="2">
        <v>16.658115386962901</v>
      </c>
    </row>
    <row r="60" spans="1:16" x14ac:dyDescent="0.25">
      <c r="A60" s="5">
        <v>2072</v>
      </c>
      <c r="B60" s="2">
        <v>11.2367483763768</v>
      </c>
      <c r="C60" s="2">
        <v>12.9041205981702</v>
      </c>
      <c r="D60" s="2">
        <v>14.5714928199636</v>
      </c>
      <c r="E60" s="2">
        <v>10.099102973938001</v>
      </c>
      <c r="F60" s="2">
        <v>17.496669769287099</v>
      </c>
      <c r="G60" s="2">
        <v>10.681202121992399</v>
      </c>
      <c r="H60" s="2">
        <v>12.3374815459551</v>
      </c>
      <c r="I60" s="2">
        <v>13.993760969917799</v>
      </c>
      <c r="J60" s="2">
        <v>9.4541721343994105</v>
      </c>
      <c r="K60" s="2">
        <v>17.538990020751999</v>
      </c>
      <c r="L60" s="2">
        <v>8.8312901761069504</v>
      </c>
      <c r="M60" s="2">
        <v>10.8955873241262</v>
      </c>
      <c r="N60" s="2">
        <v>12.959884472145401</v>
      </c>
      <c r="O60" s="2">
        <v>5.5528631210327104</v>
      </c>
      <c r="P60" s="2">
        <v>17.291051864623999</v>
      </c>
    </row>
    <row r="61" spans="1:16" x14ac:dyDescent="0.25">
      <c r="A61" s="5">
        <v>2073</v>
      </c>
      <c r="B61" s="2">
        <v>11.294117573247499</v>
      </c>
      <c r="C61" s="2">
        <v>12.950255826944501</v>
      </c>
      <c r="D61" s="2">
        <v>14.6063940806415</v>
      </c>
      <c r="E61" s="2">
        <v>10.2822732925415</v>
      </c>
      <c r="F61" s="2">
        <v>17.864372253418001</v>
      </c>
      <c r="G61" s="2">
        <v>10.644454111793801</v>
      </c>
      <c r="H61" s="2">
        <v>12.309722650963799</v>
      </c>
      <c r="I61" s="2">
        <v>13.9749911901337</v>
      </c>
      <c r="J61" s="2">
        <v>9.17559909820557</v>
      </c>
      <c r="K61" s="2">
        <v>17.342493057251001</v>
      </c>
      <c r="L61" s="2">
        <v>8.6441447096368798</v>
      </c>
      <c r="M61" s="2">
        <v>10.763685230316399</v>
      </c>
      <c r="N61" s="2">
        <v>12.8832257509959</v>
      </c>
      <c r="O61" s="2">
        <v>4.7135686874389604</v>
      </c>
      <c r="P61" s="2">
        <v>16.903392791748001</v>
      </c>
    </row>
    <row r="62" spans="1:16" x14ac:dyDescent="0.25">
      <c r="A62" s="5">
        <v>2074</v>
      </c>
      <c r="B62" s="2">
        <v>11.275383503011</v>
      </c>
      <c r="C62" s="2">
        <v>12.8819328412595</v>
      </c>
      <c r="D62" s="2">
        <v>14.488482179508001</v>
      </c>
      <c r="E62" s="2">
        <v>9.9960117340087908</v>
      </c>
      <c r="F62" s="2">
        <v>17.769676208496101</v>
      </c>
      <c r="G62" s="2">
        <v>10.6074055408838</v>
      </c>
      <c r="H62" s="2">
        <v>12.2388484485781</v>
      </c>
      <c r="I62" s="2">
        <v>13.8702913562723</v>
      </c>
      <c r="J62" s="2">
        <v>9.4521322250366193</v>
      </c>
      <c r="K62" s="2">
        <v>17.134834289550799</v>
      </c>
      <c r="L62" s="2">
        <v>8.5279223166733598</v>
      </c>
      <c r="M62" s="2">
        <v>10.629422805127</v>
      </c>
      <c r="N62" s="2">
        <v>12.7309232935807</v>
      </c>
      <c r="O62" s="2">
        <v>4.4458022117614702</v>
      </c>
      <c r="P62" s="2">
        <v>16.8619575500488</v>
      </c>
    </row>
    <row r="63" spans="1:16" x14ac:dyDescent="0.25">
      <c r="A63" s="5">
        <v>2075</v>
      </c>
      <c r="B63" s="2">
        <v>11.1672680432665</v>
      </c>
      <c r="C63" s="2">
        <v>12.8398316516574</v>
      </c>
      <c r="D63" s="2">
        <v>14.5123952600482</v>
      </c>
      <c r="E63" s="2">
        <v>9.8325595855712908</v>
      </c>
      <c r="F63" s="2">
        <v>17.662981033325199</v>
      </c>
      <c r="G63" s="2">
        <v>10.603118666326701</v>
      </c>
      <c r="H63" s="2">
        <v>12.258541031275399</v>
      </c>
      <c r="I63" s="2">
        <v>13.913963396224</v>
      </c>
      <c r="J63" s="2">
        <v>9.1649112701415998</v>
      </c>
      <c r="K63" s="2">
        <v>17.1944789886475</v>
      </c>
      <c r="L63" s="2">
        <v>8.4487115419499599</v>
      </c>
      <c r="M63" s="2">
        <v>10.5491130280941</v>
      </c>
      <c r="N63" s="2">
        <v>12.6495145142382</v>
      </c>
      <c r="O63" s="2">
        <v>4.0747036933898899</v>
      </c>
      <c r="P63" s="2">
        <v>16.559474945068398</v>
      </c>
    </row>
    <row r="64" spans="1:16" x14ac:dyDescent="0.25">
      <c r="A64" s="5">
        <v>2076</v>
      </c>
      <c r="B64" s="2">
        <v>11.1625897091818</v>
      </c>
      <c r="C64" s="2">
        <v>12.801359290786801</v>
      </c>
      <c r="D64" s="2">
        <v>14.440128872391799</v>
      </c>
      <c r="E64" s="2">
        <v>10.143898010253899</v>
      </c>
      <c r="F64" s="2">
        <v>17.7139282226562</v>
      </c>
      <c r="G64" s="2">
        <v>10.5873746615227</v>
      </c>
      <c r="H64" s="2">
        <v>12.2513340626559</v>
      </c>
      <c r="I64" s="2">
        <v>13.9152934637891</v>
      </c>
      <c r="J64" s="2">
        <v>9.5772056579589808</v>
      </c>
      <c r="K64" s="2">
        <v>17.0923557281494</v>
      </c>
      <c r="L64" s="2">
        <v>8.4041380968815904</v>
      </c>
      <c r="M64" s="2">
        <v>10.5407915943102</v>
      </c>
      <c r="N64" s="2">
        <v>12.6774450917388</v>
      </c>
      <c r="O64" s="2">
        <v>3.90052318572998</v>
      </c>
      <c r="P64" s="2">
        <v>16.332881927490199</v>
      </c>
    </row>
    <row r="65" spans="1:16" x14ac:dyDescent="0.25">
      <c r="A65" s="5">
        <v>2077</v>
      </c>
      <c r="B65" s="2">
        <v>11.123970481302401</v>
      </c>
      <c r="C65" s="2">
        <v>12.794793601913099</v>
      </c>
      <c r="D65" s="2">
        <v>14.4656167225238</v>
      </c>
      <c r="E65" s="2">
        <v>9.9719591140747106</v>
      </c>
      <c r="F65" s="2">
        <v>17.701574325561499</v>
      </c>
      <c r="G65" s="2">
        <v>10.5204794726539</v>
      </c>
      <c r="H65" s="2">
        <v>12.2118173626579</v>
      </c>
      <c r="I65" s="2">
        <v>13.903155252661801</v>
      </c>
      <c r="J65" s="2">
        <v>9.4741601943969709</v>
      </c>
      <c r="K65" s="2">
        <v>17.586980819702099</v>
      </c>
      <c r="L65" s="2">
        <v>8.0912179855548292</v>
      </c>
      <c r="M65" s="2">
        <v>10.4213656231806</v>
      </c>
      <c r="N65" s="2">
        <v>12.7515132608064</v>
      </c>
      <c r="O65" s="2">
        <v>3.79384565353394</v>
      </c>
      <c r="P65" s="2">
        <v>16.869792938232401</v>
      </c>
    </row>
    <row r="66" spans="1:16" x14ac:dyDescent="0.25">
      <c r="A66" s="5">
        <v>2078</v>
      </c>
      <c r="B66" s="2">
        <v>11.094235549480601</v>
      </c>
      <c r="C66" s="2">
        <v>12.845004227988101</v>
      </c>
      <c r="D66" s="2">
        <v>14.595772906495601</v>
      </c>
      <c r="E66" s="2">
        <v>9.9944705963134801</v>
      </c>
      <c r="F66" s="2">
        <v>18.165367126464801</v>
      </c>
      <c r="G66" s="2">
        <v>10.5593374486995</v>
      </c>
      <c r="H66" s="2">
        <v>12.1738363171395</v>
      </c>
      <c r="I66" s="2">
        <v>13.788335185579401</v>
      </c>
      <c r="J66" s="2">
        <v>9.4002037048339808</v>
      </c>
      <c r="K66" s="2">
        <v>17.343885421752901</v>
      </c>
      <c r="L66" s="2">
        <v>8.0606780030994098</v>
      </c>
      <c r="M66" s="2">
        <v>10.3455139433235</v>
      </c>
      <c r="N66" s="2">
        <v>12.6303498835476</v>
      </c>
      <c r="O66" s="2">
        <v>3.70506644248962</v>
      </c>
      <c r="P66" s="2">
        <v>16.258409500122099</v>
      </c>
    </row>
    <row r="67" spans="1:16" x14ac:dyDescent="0.25">
      <c r="A67" s="5">
        <v>2079</v>
      </c>
      <c r="B67" s="2">
        <v>11.1862379365976</v>
      </c>
      <c r="C67" s="2">
        <v>12.9118231584499</v>
      </c>
      <c r="D67" s="2">
        <v>14.637408380302301</v>
      </c>
      <c r="E67" s="2">
        <v>10.111698150634799</v>
      </c>
      <c r="F67" s="2">
        <v>18.0444240570068</v>
      </c>
      <c r="G67" s="2">
        <v>10.609029586943899</v>
      </c>
      <c r="H67" s="2">
        <v>12.2116832872637</v>
      </c>
      <c r="I67" s="2">
        <v>13.8143369875835</v>
      </c>
      <c r="J67" s="2">
        <v>9.5787038803100604</v>
      </c>
      <c r="K67" s="2">
        <v>16.844087600708001</v>
      </c>
      <c r="L67" s="2">
        <v>7.9727517698272603</v>
      </c>
      <c r="M67" s="2">
        <v>10.3021983693812</v>
      </c>
      <c r="N67" s="2">
        <v>12.6316449689352</v>
      </c>
      <c r="O67" s="2">
        <v>3.6547801494598402</v>
      </c>
      <c r="P67" s="2">
        <v>16.367525100708001</v>
      </c>
    </row>
    <row r="68" spans="1:16" x14ac:dyDescent="0.25">
      <c r="A68" s="5">
        <v>2080</v>
      </c>
      <c r="B68" s="2">
        <v>11.2284793985623</v>
      </c>
      <c r="C68" s="2">
        <v>12.940537630578699</v>
      </c>
      <c r="D68" s="2">
        <v>14.652595862595099</v>
      </c>
      <c r="E68" s="2">
        <v>10.2189540863037</v>
      </c>
      <c r="F68" s="2">
        <v>17.523389816284201</v>
      </c>
      <c r="G68" s="2">
        <v>10.540679859306</v>
      </c>
      <c r="H68" s="2">
        <v>12.100869288982899</v>
      </c>
      <c r="I68" s="2">
        <v>13.661058718659801</v>
      </c>
      <c r="J68" s="2">
        <v>9.6316776275634801</v>
      </c>
      <c r="K68" s="2">
        <v>16.7425231933594</v>
      </c>
      <c r="L68" s="2">
        <v>7.7843592875366596</v>
      </c>
      <c r="M68" s="2">
        <v>10.168295004696899</v>
      </c>
      <c r="N68" s="2">
        <v>12.5522307218572</v>
      </c>
      <c r="O68" s="2">
        <v>3.5587596893310498</v>
      </c>
      <c r="P68" s="2">
        <v>16.3187561035156</v>
      </c>
    </row>
    <row r="69" spans="1:16" x14ac:dyDescent="0.25">
      <c r="A69" s="5">
        <v>2081</v>
      </c>
      <c r="B69" s="2">
        <v>11.085045213597899</v>
      </c>
      <c r="C69" s="2">
        <v>12.8373048620078</v>
      </c>
      <c r="D69" s="2">
        <v>14.5895645104177</v>
      </c>
      <c r="E69" s="2">
        <v>9.9957609176635707</v>
      </c>
      <c r="F69" s="2">
        <v>17.942333221435501</v>
      </c>
      <c r="G69" s="2">
        <v>10.5487712917068</v>
      </c>
      <c r="H69" s="2">
        <v>12.0874365314304</v>
      </c>
      <c r="I69" s="2">
        <v>13.626101771154101</v>
      </c>
      <c r="J69" s="2">
        <v>9.8395309448242205</v>
      </c>
      <c r="K69" s="2">
        <v>16.203104019165</v>
      </c>
      <c r="L69" s="2">
        <v>7.6228999743475399</v>
      </c>
      <c r="M69" s="2">
        <v>10.0729808567301</v>
      </c>
      <c r="N69" s="2">
        <v>12.5230617391127</v>
      </c>
      <c r="O69" s="2">
        <v>3.5191020965576199</v>
      </c>
      <c r="P69" s="2">
        <v>16.5887851715088</v>
      </c>
    </row>
    <row r="70" spans="1:16" x14ac:dyDescent="0.25">
      <c r="A70" s="5">
        <v>2082</v>
      </c>
      <c r="B70" s="2">
        <v>11.144774271813301</v>
      </c>
      <c r="C70" s="2">
        <v>12.8722862073831</v>
      </c>
      <c r="D70" s="2">
        <v>14.599798142952899</v>
      </c>
      <c r="E70" s="2">
        <v>10.130022048950201</v>
      </c>
      <c r="F70" s="2">
        <v>17.471393585205099</v>
      </c>
      <c r="G70" s="2">
        <v>10.368471550387101</v>
      </c>
      <c r="H70" s="2">
        <v>12.1063435974116</v>
      </c>
      <c r="I70" s="2">
        <v>13.844215644436099</v>
      </c>
      <c r="J70" s="2">
        <v>9.1437044143676793</v>
      </c>
      <c r="K70" s="2">
        <v>16.9845161437988</v>
      </c>
      <c r="L70" s="2">
        <v>7.4866763754563399</v>
      </c>
      <c r="M70" s="2">
        <v>9.9265382615978695</v>
      </c>
      <c r="N70" s="2">
        <v>12.3664001477394</v>
      </c>
      <c r="O70" s="2">
        <v>3.4646866321563698</v>
      </c>
      <c r="P70" s="2">
        <v>16.340906143188501</v>
      </c>
    </row>
    <row r="71" spans="1:16" x14ac:dyDescent="0.25">
      <c r="A71" s="5">
        <v>2083</v>
      </c>
      <c r="B71" s="2">
        <v>11.2009497417455</v>
      </c>
      <c r="C71" s="2">
        <v>12.878049523332001</v>
      </c>
      <c r="D71" s="2">
        <v>14.5551493049184</v>
      </c>
      <c r="E71" s="2">
        <v>10.2787933349609</v>
      </c>
      <c r="F71" s="2">
        <v>17.672691345214801</v>
      </c>
      <c r="G71" s="2">
        <v>10.446001326725501</v>
      </c>
      <c r="H71" s="2">
        <v>12.0857385594684</v>
      </c>
      <c r="I71" s="2">
        <v>13.725475792211199</v>
      </c>
      <c r="J71" s="2">
        <v>9.3343734741210902</v>
      </c>
      <c r="K71" s="2">
        <v>16.489702224731399</v>
      </c>
      <c r="L71" s="2">
        <v>7.4316212807946496</v>
      </c>
      <c r="M71" s="2">
        <v>9.8345571371944605</v>
      </c>
      <c r="N71" s="2">
        <v>12.2374929935943</v>
      </c>
      <c r="O71" s="2">
        <v>3.0629723072052002</v>
      </c>
      <c r="P71" s="2">
        <v>16.3763751983643</v>
      </c>
    </row>
    <row r="72" spans="1:16" x14ac:dyDescent="0.25">
      <c r="A72" s="5">
        <v>2084</v>
      </c>
      <c r="B72" s="2">
        <v>11.1627552060417</v>
      </c>
      <c r="C72" s="2">
        <v>12.788636146142199</v>
      </c>
      <c r="D72" s="2">
        <v>14.414517086242601</v>
      </c>
      <c r="E72" s="2">
        <v>10.408443450927701</v>
      </c>
      <c r="F72" s="2">
        <v>17.6735744476318</v>
      </c>
      <c r="G72" s="2">
        <v>10.4505859511026</v>
      </c>
      <c r="H72" s="2">
        <v>12.0561453850873</v>
      </c>
      <c r="I72" s="2">
        <v>13.661704819072</v>
      </c>
      <c r="J72" s="2">
        <v>9.3893575668334996</v>
      </c>
      <c r="K72" s="2">
        <v>16.8690280914307</v>
      </c>
      <c r="L72" s="2">
        <v>7.0694986518227196</v>
      </c>
      <c r="M72" s="2">
        <v>9.6817712443225794</v>
      </c>
      <c r="N72" s="2">
        <v>12.2940438368224</v>
      </c>
      <c r="O72" s="2">
        <v>2.8570106029510498</v>
      </c>
      <c r="P72" s="2">
        <v>16.219509124755898</v>
      </c>
    </row>
    <row r="73" spans="1:16" x14ac:dyDescent="0.25">
      <c r="A73" s="5">
        <v>2085</v>
      </c>
      <c r="B73" s="2">
        <v>11.1705093862771</v>
      </c>
      <c r="C73" s="2">
        <v>12.8114873013905</v>
      </c>
      <c r="D73" s="2">
        <v>14.452465216503899</v>
      </c>
      <c r="E73" s="2">
        <v>10.4310464859009</v>
      </c>
      <c r="F73" s="2">
        <v>18.132717132568398</v>
      </c>
      <c r="G73" s="2">
        <v>10.4409012257382</v>
      </c>
      <c r="H73" s="2">
        <v>12.018671003148899</v>
      </c>
      <c r="I73" s="2">
        <v>13.596440780559499</v>
      </c>
      <c r="J73" s="2">
        <v>9.4239854812622106</v>
      </c>
      <c r="K73" s="2">
        <v>16.725105285644499</v>
      </c>
      <c r="L73" s="2">
        <v>6.7240419741756297</v>
      </c>
      <c r="M73" s="2">
        <v>9.49048844759443</v>
      </c>
      <c r="N73" s="2">
        <v>12.256934921013199</v>
      </c>
      <c r="O73" s="2">
        <v>2.69444751739502</v>
      </c>
      <c r="P73" s="2">
        <v>16.3574542999268</v>
      </c>
    </row>
    <row r="74" spans="1:16" x14ac:dyDescent="0.25">
      <c r="A74" s="5">
        <v>2086</v>
      </c>
      <c r="B74" s="2">
        <v>11.242469112767999</v>
      </c>
      <c r="C74" s="2">
        <v>12.864894927544</v>
      </c>
      <c r="D74" s="2">
        <v>14.487320742320099</v>
      </c>
      <c r="E74" s="2">
        <v>10.429959297180201</v>
      </c>
      <c r="F74" s="2">
        <v>18.0145969390869</v>
      </c>
      <c r="G74" s="2">
        <v>10.2385791736721</v>
      </c>
      <c r="H74" s="2">
        <v>11.9258559868685</v>
      </c>
      <c r="I74" s="2">
        <v>13.613132800064999</v>
      </c>
      <c r="J74" s="2">
        <v>8.6934099197387695</v>
      </c>
      <c r="K74" s="2">
        <v>16.621335983276399</v>
      </c>
      <c r="L74" s="2">
        <v>6.4550693393786602</v>
      </c>
      <c r="M74" s="2">
        <v>9.2960017785880407</v>
      </c>
      <c r="N74" s="2">
        <v>12.1369342177974</v>
      </c>
      <c r="O74" s="2">
        <v>2.6323885917663601</v>
      </c>
      <c r="P74" s="2">
        <v>15.837761878967299</v>
      </c>
    </row>
    <row r="75" spans="1:16" x14ac:dyDescent="0.25">
      <c r="A75" s="5">
        <v>2087</v>
      </c>
      <c r="B75" s="2">
        <v>11.220557626856801</v>
      </c>
      <c r="C75" s="2">
        <v>12.800136670178601</v>
      </c>
      <c r="D75" s="2">
        <v>14.3797157135005</v>
      </c>
      <c r="E75" s="2">
        <v>10.125817298889199</v>
      </c>
      <c r="F75" s="2">
        <v>17.754713058471701</v>
      </c>
      <c r="G75" s="2">
        <v>10.201368048716301</v>
      </c>
      <c r="H75" s="2">
        <v>12.0264247044254</v>
      </c>
      <c r="I75" s="2">
        <v>13.8514813601344</v>
      </c>
      <c r="J75" s="2">
        <v>9.2625875473022496</v>
      </c>
      <c r="K75" s="2">
        <v>17.791355133056602</v>
      </c>
      <c r="L75" s="2">
        <v>6.1623183146690499</v>
      </c>
      <c r="M75" s="2">
        <v>9.0896580824725799</v>
      </c>
      <c r="N75" s="2">
        <v>12.0169978502761</v>
      </c>
      <c r="O75" s="2">
        <v>3.02678442001343</v>
      </c>
      <c r="P75" s="2">
        <v>15.858527183532701</v>
      </c>
    </row>
    <row r="76" spans="1:16" x14ac:dyDescent="0.25">
      <c r="A76" s="5">
        <v>2088</v>
      </c>
      <c r="B76" s="2">
        <v>11.1852151703243</v>
      </c>
      <c r="C76" s="2">
        <v>12.830427553625601</v>
      </c>
      <c r="D76" s="2">
        <v>14.4756399369269</v>
      </c>
      <c r="E76" s="2">
        <v>10.1005258560181</v>
      </c>
      <c r="F76" s="2">
        <v>17.885063171386701</v>
      </c>
      <c r="G76" s="2">
        <v>10.242895527140499</v>
      </c>
      <c r="H76" s="2">
        <v>12.0425090031398</v>
      </c>
      <c r="I76" s="2">
        <v>13.842122479139199</v>
      </c>
      <c r="J76" s="2">
        <v>8.9626216888427699</v>
      </c>
      <c r="K76" s="2">
        <v>17.476900100708001</v>
      </c>
      <c r="L76" s="2">
        <v>5.8963792547646898</v>
      </c>
      <c r="M76" s="2">
        <v>8.9472799944799792</v>
      </c>
      <c r="N76" s="2">
        <v>11.9981807341953</v>
      </c>
      <c r="O76" s="2">
        <v>2.5782325267791699</v>
      </c>
      <c r="P76" s="2">
        <v>16.356330871581999</v>
      </c>
    </row>
    <row r="77" spans="1:16" x14ac:dyDescent="0.25">
      <c r="A77" s="5">
        <v>2089</v>
      </c>
      <c r="B77" s="2">
        <v>11.340917354795099</v>
      </c>
      <c r="C77" s="2">
        <v>12.906269762997599</v>
      </c>
      <c r="D77" s="2">
        <v>14.4716221712</v>
      </c>
      <c r="E77" s="2">
        <v>10.4577884674072</v>
      </c>
      <c r="F77" s="2">
        <v>17.523235321044901</v>
      </c>
      <c r="G77" s="2">
        <v>10.2030710360521</v>
      </c>
      <c r="H77" s="2">
        <v>11.887680466778001</v>
      </c>
      <c r="I77" s="2">
        <v>13.5722898975039</v>
      </c>
      <c r="J77" s="2">
        <v>9.2913522720336896</v>
      </c>
      <c r="K77" s="2">
        <v>16.795005798339801</v>
      </c>
      <c r="L77" s="2">
        <v>5.7749924357270803</v>
      </c>
      <c r="M77" s="2">
        <v>8.8650533143048396</v>
      </c>
      <c r="N77" s="2">
        <v>11.955114192882601</v>
      </c>
      <c r="O77" s="2">
        <v>2.5172462463378902</v>
      </c>
      <c r="P77" s="2">
        <v>16.180685043335</v>
      </c>
    </row>
    <row r="78" spans="1:16" x14ac:dyDescent="0.25">
      <c r="A78" s="5">
        <v>2090</v>
      </c>
      <c r="B78" s="2">
        <v>11.2462939883314</v>
      </c>
      <c r="C78" s="2">
        <v>12.8523232146552</v>
      </c>
      <c r="D78" s="2">
        <v>14.458352440978899</v>
      </c>
      <c r="E78" s="2">
        <v>10.438447952270501</v>
      </c>
      <c r="F78" s="2">
        <v>17.688785552978501</v>
      </c>
      <c r="G78" s="2">
        <v>10.348359565093901</v>
      </c>
      <c r="H78" s="2">
        <v>11.988834737312899</v>
      </c>
      <c r="I78" s="2">
        <v>13.6293099095319</v>
      </c>
      <c r="J78" s="2">
        <v>9.4142961502075195</v>
      </c>
      <c r="K78" s="2">
        <v>16.6900444030762</v>
      </c>
      <c r="L78" s="2">
        <v>5.3532714117478797</v>
      </c>
      <c r="M78" s="2">
        <v>8.6305181556155492</v>
      </c>
      <c r="N78" s="2">
        <v>11.907764899483199</v>
      </c>
      <c r="O78" s="2">
        <v>2.6174099445343</v>
      </c>
      <c r="P78" s="2">
        <v>15.6255989074707</v>
      </c>
    </row>
    <row r="79" spans="1:16" x14ac:dyDescent="0.25">
      <c r="A79" s="5">
        <v>2091</v>
      </c>
      <c r="B79" s="2">
        <v>11.2527611501741</v>
      </c>
      <c r="C79" s="2">
        <v>12.9052013600471</v>
      </c>
      <c r="D79" s="2">
        <v>14.557641569920101</v>
      </c>
      <c r="E79" s="2">
        <v>10.356894493103001</v>
      </c>
      <c r="F79" s="2">
        <v>17.937248229980501</v>
      </c>
      <c r="G79" s="2">
        <v>10.253542291084999</v>
      </c>
      <c r="H79" s="2">
        <v>11.9442514406947</v>
      </c>
      <c r="I79" s="2">
        <v>13.6349605903045</v>
      </c>
      <c r="J79" s="2">
        <v>8.9139261245727504</v>
      </c>
      <c r="K79" s="2">
        <v>17.146102905273398</v>
      </c>
      <c r="L79" s="2">
        <v>5.3064509839133098</v>
      </c>
      <c r="M79" s="2">
        <v>8.4815135398231707</v>
      </c>
      <c r="N79" s="2">
        <v>11.656576095733</v>
      </c>
      <c r="O79" s="2">
        <v>2.1656289100646999</v>
      </c>
      <c r="P79" s="2">
        <v>15.6782274246216</v>
      </c>
    </row>
    <row r="80" spans="1:16" x14ac:dyDescent="0.25">
      <c r="A80" s="5">
        <v>2092</v>
      </c>
      <c r="B80" s="2">
        <v>11.238144870792601</v>
      </c>
      <c r="C80" s="2">
        <v>12.911853720527001</v>
      </c>
      <c r="D80" s="2">
        <v>14.5855625702615</v>
      </c>
      <c r="E80" s="2">
        <v>10.414903640747101</v>
      </c>
      <c r="F80" s="2">
        <v>17.9189777374268</v>
      </c>
      <c r="G80" s="2">
        <v>9.9658028523064903</v>
      </c>
      <c r="H80" s="2">
        <v>11.8352790534218</v>
      </c>
      <c r="I80" s="2">
        <v>13.704755254537</v>
      </c>
      <c r="J80" s="2">
        <v>8.6182155609130895</v>
      </c>
      <c r="K80" s="2">
        <v>18.098253250122099</v>
      </c>
      <c r="L80" s="2">
        <v>5.0232092473842496</v>
      </c>
      <c r="M80" s="2">
        <v>8.3955386809878192</v>
      </c>
      <c r="N80" s="2">
        <v>11.767868114591399</v>
      </c>
      <c r="O80" s="2">
        <v>2.0090241432189901</v>
      </c>
      <c r="P80" s="2">
        <v>16.235408782958999</v>
      </c>
    </row>
    <row r="81" spans="1:16" x14ac:dyDescent="0.25">
      <c r="A81" s="5">
        <v>2093</v>
      </c>
      <c r="B81" s="2">
        <v>11.163274174634701</v>
      </c>
      <c r="C81" s="2">
        <v>12.867947600696199</v>
      </c>
      <c r="D81" s="2">
        <v>14.5726210267577</v>
      </c>
      <c r="E81" s="2">
        <v>10.1637630462646</v>
      </c>
      <c r="F81" s="2">
        <v>18.086498260498001</v>
      </c>
      <c r="G81" s="2">
        <v>10.0185302716327</v>
      </c>
      <c r="H81" s="2">
        <v>11.772905262268701</v>
      </c>
      <c r="I81" s="2">
        <v>13.5272802529048</v>
      </c>
      <c r="J81" s="2">
        <v>9.0107259750366193</v>
      </c>
      <c r="K81" s="2">
        <v>17.404737472534201</v>
      </c>
      <c r="L81" s="2">
        <v>5.0913984749713199</v>
      </c>
      <c r="M81" s="2">
        <v>8.3817680184530499</v>
      </c>
      <c r="N81" s="2">
        <v>11.6721375619348</v>
      </c>
      <c r="O81" s="2">
        <v>2.2466068267822301</v>
      </c>
      <c r="P81" s="2">
        <v>16.161212921142599</v>
      </c>
    </row>
    <row r="82" spans="1:16" x14ac:dyDescent="0.25">
      <c r="A82" s="5">
        <v>2094</v>
      </c>
      <c r="B82" s="2">
        <v>11.0445658893059</v>
      </c>
      <c r="C82" s="2">
        <v>12.7758353382081</v>
      </c>
      <c r="D82" s="2">
        <v>14.5071047871104</v>
      </c>
      <c r="E82" s="2">
        <v>9.9890232086181605</v>
      </c>
      <c r="F82" s="2">
        <v>17.7576084136963</v>
      </c>
      <c r="G82" s="2">
        <v>9.8937246616874397</v>
      </c>
      <c r="H82" s="2">
        <v>11.676711963092499</v>
      </c>
      <c r="I82" s="2">
        <v>13.4596992644975</v>
      </c>
      <c r="J82" s="2">
        <v>9.2735548019409197</v>
      </c>
      <c r="K82" s="2">
        <v>17.300722122192401</v>
      </c>
      <c r="L82" s="2">
        <v>4.87620133753743</v>
      </c>
      <c r="M82" s="2">
        <v>8.1929682086494005</v>
      </c>
      <c r="N82" s="2">
        <v>11.5097350797614</v>
      </c>
      <c r="O82" s="2">
        <v>2.2816033363342298</v>
      </c>
      <c r="P82" s="2">
        <v>16.196819305419901</v>
      </c>
    </row>
    <row r="83" spans="1:16" x14ac:dyDescent="0.25">
      <c r="A83" s="5">
        <v>2095</v>
      </c>
      <c r="B83" s="2">
        <v>10.972169438664</v>
      </c>
      <c r="C83" s="2">
        <v>12.7783052697758</v>
      </c>
      <c r="D83" s="2">
        <v>14.5844411008877</v>
      </c>
      <c r="E83" s="2">
        <v>10.0506439208984</v>
      </c>
      <c r="F83" s="2">
        <v>18.3563938140869</v>
      </c>
      <c r="G83" s="2">
        <v>9.9275335988277096</v>
      </c>
      <c r="H83" s="2">
        <v>11.6480882519765</v>
      </c>
      <c r="I83" s="2">
        <v>13.3686429051253</v>
      </c>
      <c r="J83" s="2">
        <v>8.8155536651611293</v>
      </c>
      <c r="K83" s="2">
        <v>17.207870483398398</v>
      </c>
      <c r="L83" s="2">
        <v>4.3810412988329999</v>
      </c>
      <c r="M83" s="2">
        <v>7.81076298370375</v>
      </c>
      <c r="N83" s="2">
        <v>11.240484668574499</v>
      </c>
      <c r="O83" s="2">
        <v>1.80326068401337</v>
      </c>
      <c r="P83" s="2">
        <v>15.8278102874756</v>
      </c>
    </row>
    <row r="84" spans="1:16" x14ac:dyDescent="0.25">
      <c r="A84" s="5">
        <v>2096</v>
      </c>
      <c r="B84" s="2">
        <v>11.169006604124901</v>
      </c>
      <c r="C84" s="2">
        <v>12.9331624052361</v>
      </c>
      <c r="D84" s="2">
        <v>14.697318206347299</v>
      </c>
      <c r="E84" s="2">
        <v>10.1368951797485</v>
      </c>
      <c r="F84" s="2">
        <v>18.635269165039102</v>
      </c>
      <c r="G84" s="2">
        <v>9.7358523112762292</v>
      </c>
      <c r="H84" s="2">
        <v>11.6054775675971</v>
      </c>
      <c r="I84" s="2">
        <v>13.475102823917901</v>
      </c>
      <c r="J84" s="2">
        <v>8.1615161895752006</v>
      </c>
      <c r="K84" s="2">
        <v>17.019840240478501</v>
      </c>
      <c r="L84" s="2">
        <v>4.2545516301392698</v>
      </c>
      <c r="M84" s="2">
        <v>7.7108844500008997</v>
      </c>
      <c r="N84" s="2">
        <v>11.167217269862499</v>
      </c>
      <c r="O84" s="2">
        <v>1.74613344669342</v>
      </c>
      <c r="P84" s="2">
        <v>15.8904323577881</v>
      </c>
    </row>
    <row r="85" spans="1:16" x14ac:dyDescent="0.25">
      <c r="A85" s="5">
        <v>2097</v>
      </c>
      <c r="B85" s="2">
        <v>11.1988213053785</v>
      </c>
      <c r="C85" s="2">
        <v>12.9907986417071</v>
      </c>
      <c r="D85" s="2">
        <v>14.7827759780357</v>
      </c>
      <c r="E85" s="2">
        <v>10.1323127746582</v>
      </c>
      <c r="F85" s="2">
        <v>18.677373886108398</v>
      </c>
      <c r="G85" s="2">
        <v>9.7006680324782906</v>
      </c>
      <c r="H85" s="2">
        <v>11.6031339172711</v>
      </c>
      <c r="I85" s="2">
        <v>13.5055998020638</v>
      </c>
      <c r="J85" s="2">
        <v>8.5503749847412092</v>
      </c>
      <c r="K85" s="2">
        <v>17.5774250030518</v>
      </c>
      <c r="L85" s="2">
        <v>3.8958728495673198</v>
      </c>
      <c r="M85" s="2">
        <v>7.4573061179582503</v>
      </c>
      <c r="N85" s="2">
        <v>11.0187393863492</v>
      </c>
      <c r="O85" s="2">
        <v>1.6042898893356301</v>
      </c>
      <c r="P85" s="2">
        <v>15.8485107421875</v>
      </c>
    </row>
    <row r="86" spans="1:16" x14ac:dyDescent="0.25">
      <c r="A86" s="5">
        <v>2098</v>
      </c>
      <c r="B86" s="2">
        <v>11.1528681971779</v>
      </c>
      <c r="C86" s="2">
        <v>12.938866119146301</v>
      </c>
      <c r="D86" s="2">
        <v>14.7248640411146</v>
      </c>
      <c r="E86" s="2">
        <v>9.8820581436157209</v>
      </c>
      <c r="F86" s="2">
        <v>18.5962924957275</v>
      </c>
      <c r="G86" s="2">
        <v>9.6146431132069203</v>
      </c>
      <c r="H86" s="2">
        <v>11.5453882057719</v>
      </c>
      <c r="I86" s="2">
        <v>13.476133298337</v>
      </c>
      <c r="J86" s="2">
        <v>8.5844955444335902</v>
      </c>
      <c r="K86" s="2">
        <v>17.874364852905298</v>
      </c>
      <c r="L86" s="2">
        <v>3.9103145473424399</v>
      </c>
      <c r="M86" s="2">
        <v>7.53977567559037</v>
      </c>
      <c r="N86" s="2">
        <v>11.169236803838301</v>
      </c>
      <c r="O86" s="2">
        <v>1.9040539264678999</v>
      </c>
      <c r="P86" s="2">
        <v>15.5786027908325</v>
      </c>
    </row>
    <row r="87" spans="1:16" x14ac:dyDescent="0.25">
      <c r="A87" s="5">
        <v>2099</v>
      </c>
      <c r="B87" s="2">
        <v>11.068001836937</v>
      </c>
      <c r="C87" s="2">
        <v>12.8523868157286</v>
      </c>
      <c r="D87" s="2">
        <v>14.6367717945202</v>
      </c>
      <c r="E87" s="2">
        <v>9.7580003738403303</v>
      </c>
      <c r="F87" s="2">
        <v>18.258974075317401</v>
      </c>
      <c r="G87" s="2">
        <v>9.7690873054249607</v>
      </c>
      <c r="H87" s="2">
        <v>11.6649901010533</v>
      </c>
      <c r="I87" s="2">
        <v>13.5608928966817</v>
      </c>
      <c r="J87" s="2">
        <v>8.3438091278076207</v>
      </c>
      <c r="K87" s="2">
        <v>17.850896835327099</v>
      </c>
      <c r="L87" s="2">
        <v>3.7546858033423098</v>
      </c>
      <c r="M87" s="2">
        <v>7.3252495294348101</v>
      </c>
      <c r="N87" s="2">
        <v>10.895813255527299</v>
      </c>
      <c r="O87" s="2">
        <v>1.8049514293670701</v>
      </c>
      <c r="P87" s="2">
        <v>15.383531570434601</v>
      </c>
    </row>
    <row r="90" spans="1:16" x14ac:dyDescent="0.25">
      <c r="A90" s="17" t="s">
        <v>25</v>
      </c>
      <c r="B90" s="2">
        <f>AVERAGE(B58:B87)</f>
        <v>11.18129186014337</v>
      </c>
      <c r="C90" s="2">
        <f t="shared" ref="C90:P90" si="0">AVERAGE(C58:C87)</f>
        <v>12.869153029827384</v>
      </c>
      <c r="D90" s="2">
        <f t="shared" si="0"/>
        <v>14.557014199511393</v>
      </c>
      <c r="E90" s="2">
        <f t="shared" si="0"/>
        <v>10.143522516886389</v>
      </c>
      <c r="F90" s="2">
        <f t="shared" si="0"/>
        <v>17.930724716186521</v>
      </c>
      <c r="G90" s="2">
        <f t="shared" si="0"/>
        <v>10.304391554789641</v>
      </c>
      <c r="H90" s="2">
        <f t="shared" si="0"/>
        <v>12.01373863019078</v>
      </c>
      <c r="I90" s="2">
        <f t="shared" si="0"/>
        <v>13.72308570559191</v>
      </c>
      <c r="J90" s="2">
        <f t="shared" si="0"/>
        <v>9.1505873362223316</v>
      </c>
      <c r="K90" s="2">
        <f t="shared" si="0"/>
        <v>17.19466857910156</v>
      </c>
      <c r="L90" s="2">
        <f t="shared" si="0"/>
        <v>6.6404744732347512</v>
      </c>
      <c r="M90" s="2">
        <f t="shared" si="0"/>
        <v>9.3941119430800004</v>
      </c>
      <c r="N90" s="2">
        <f t="shared" si="0"/>
        <v>12.147749412925247</v>
      </c>
      <c r="O90" s="2">
        <f t="shared" si="0"/>
        <v>3.1645048816998793</v>
      </c>
      <c r="P90" s="2">
        <f t="shared" si="0"/>
        <v>16.277115694681804</v>
      </c>
    </row>
    <row r="404" spans="1:1" x14ac:dyDescent="0.25">
      <c r="A404" s="2"/>
    </row>
    <row r="405" spans="1:1" x14ac:dyDescent="0.25">
      <c r="A405" s="2"/>
    </row>
    <row r="406" spans="1:1" x14ac:dyDescent="0.25">
      <c r="A406" s="2"/>
    </row>
    <row r="407" spans="1:1" x14ac:dyDescent="0.25">
      <c r="A407" s="2"/>
    </row>
    <row r="408" spans="1:1" x14ac:dyDescent="0.25">
      <c r="A408" s="2"/>
    </row>
    <row r="409" spans="1:1" x14ac:dyDescent="0.25">
      <c r="A409" s="2"/>
    </row>
    <row r="410" spans="1:1" x14ac:dyDescent="0.25">
      <c r="A410" s="2"/>
    </row>
    <row r="411" spans="1:1" x14ac:dyDescent="0.25">
      <c r="A411" s="2"/>
    </row>
    <row r="412" spans="1:1" x14ac:dyDescent="0.25">
      <c r="A412" s="2"/>
    </row>
    <row r="413" spans="1:1" x14ac:dyDescent="0.25">
      <c r="A413" s="2"/>
    </row>
    <row r="414" spans="1:1" x14ac:dyDescent="0.25">
      <c r="A414" s="2"/>
    </row>
    <row r="415" spans="1:1" x14ac:dyDescent="0.25">
      <c r="A415" s="2"/>
    </row>
    <row r="416" spans="1:1" x14ac:dyDescent="0.25">
      <c r="A416" s="2"/>
    </row>
    <row r="417" spans="1:1" x14ac:dyDescent="0.25">
      <c r="A417" s="2"/>
    </row>
    <row r="418" spans="1:1" x14ac:dyDescent="0.25">
      <c r="A418" s="2"/>
    </row>
    <row r="419" spans="1:1" x14ac:dyDescent="0.25">
      <c r="A419" s="2"/>
    </row>
    <row r="420" spans="1:1" x14ac:dyDescent="0.25">
      <c r="A420" s="2"/>
    </row>
    <row r="421" spans="1:1" x14ac:dyDescent="0.25">
      <c r="A421" s="2"/>
    </row>
    <row r="422" spans="1:1" x14ac:dyDescent="0.25">
      <c r="A422" s="2"/>
    </row>
    <row r="423" spans="1:1" x14ac:dyDescent="0.25">
      <c r="A423" s="2"/>
    </row>
    <row r="424" spans="1:1" x14ac:dyDescent="0.25">
      <c r="A424" s="2"/>
    </row>
    <row r="425" spans="1:1" x14ac:dyDescent="0.25">
      <c r="A425" s="2"/>
    </row>
    <row r="426" spans="1:1" x14ac:dyDescent="0.25">
      <c r="A426" s="2"/>
    </row>
    <row r="427" spans="1:1" x14ac:dyDescent="0.25">
      <c r="A427" s="2"/>
    </row>
    <row r="428" spans="1:1" x14ac:dyDescent="0.25">
      <c r="A428" s="2"/>
    </row>
    <row r="429" spans="1:1" x14ac:dyDescent="0.25">
      <c r="A429" s="2"/>
    </row>
    <row r="430" spans="1:1" x14ac:dyDescent="0.25">
      <c r="A430" s="2"/>
    </row>
    <row r="431" spans="1:1" x14ac:dyDescent="0.25">
      <c r="A431" s="2"/>
    </row>
    <row r="432" spans="1:1" x14ac:dyDescent="0.25">
      <c r="A432" s="2"/>
    </row>
    <row r="433" spans="1:1" x14ac:dyDescent="0.25">
      <c r="A433" s="2"/>
    </row>
    <row r="434" spans="1:1" x14ac:dyDescent="0.25">
      <c r="A434" s="2"/>
    </row>
    <row r="435" spans="1:1" x14ac:dyDescent="0.25">
      <c r="A435" s="2"/>
    </row>
    <row r="436" spans="1:1" x14ac:dyDescent="0.25">
      <c r="A436" s="2"/>
    </row>
    <row r="437" spans="1:1" x14ac:dyDescent="0.25">
      <c r="A437" s="2"/>
    </row>
  </sheetData>
  <mergeCells count="1">
    <mergeCell ref="A1:A2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447BF-7EED-4191-BAE0-A45DAC9CA59E}">
  <dimension ref="A1:P437"/>
  <sheetViews>
    <sheetView zoomScale="125" zoomScaleNormal="12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2" sqref="D2"/>
    </sheetView>
  </sheetViews>
  <sheetFormatPr baseColWidth="10" defaultColWidth="11.44140625" defaultRowHeight="13.2" x14ac:dyDescent="0.25"/>
  <cols>
    <col min="1" max="1" width="15.109375" customWidth="1"/>
    <col min="2" max="16384" width="11.44140625" style="2"/>
  </cols>
  <sheetData>
    <row r="1" spans="1:16" s="15" customFormat="1" ht="39.6" x14ac:dyDescent="0.25">
      <c r="A1" s="25" t="s">
        <v>0</v>
      </c>
      <c r="B1" s="14" t="s">
        <v>9</v>
      </c>
      <c r="C1" s="14" t="s">
        <v>10</v>
      </c>
      <c r="D1" s="14" t="s">
        <v>11</v>
      </c>
      <c r="E1" s="14" t="s">
        <v>12</v>
      </c>
      <c r="F1" s="14" t="s">
        <v>13</v>
      </c>
      <c r="G1" s="14" t="s">
        <v>14</v>
      </c>
      <c r="H1" s="14" t="s">
        <v>15</v>
      </c>
      <c r="I1" s="14" t="s">
        <v>16</v>
      </c>
      <c r="J1" s="14" t="s">
        <v>17</v>
      </c>
      <c r="K1" s="14" t="s">
        <v>18</v>
      </c>
      <c r="L1" s="14" t="s">
        <v>19</v>
      </c>
      <c r="M1" s="14" t="s">
        <v>20</v>
      </c>
      <c r="N1" s="14" t="s">
        <v>21</v>
      </c>
      <c r="O1" s="14" t="s">
        <v>22</v>
      </c>
      <c r="P1" s="14" t="s">
        <v>23</v>
      </c>
    </row>
    <row r="2" spans="1:16" s="15" customFormat="1" ht="27" customHeight="1" x14ac:dyDescent="0.25">
      <c r="A2" s="26"/>
      <c r="B2" s="16" t="s">
        <v>24</v>
      </c>
      <c r="C2" s="16" t="s">
        <v>24</v>
      </c>
      <c r="D2" s="16" t="s">
        <v>24</v>
      </c>
      <c r="E2" s="16" t="s">
        <v>24</v>
      </c>
      <c r="F2" s="16" t="s">
        <v>24</v>
      </c>
      <c r="G2" s="16" t="s">
        <v>24</v>
      </c>
      <c r="H2" s="16" t="s">
        <v>24</v>
      </c>
      <c r="I2" s="16" t="s">
        <v>24</v>
      </c>
      <c r="J2" s="16" t="s">
        <v>24</v>
      </c>
      <c r="K2" s="16" t="s">
        <v>24</v>
      </c>
      <c r="L2" s="16" t="s">
        <v>24</v>
      </c>
      <c r="M2" s="16" t="s">
        <v>24</v>
      </c>
      <c r="N2" s="16" t="s">
        <v>24</v>
      </c>
      <c r="O2" s="16" t="s">
        <v>24</v>
      </c>
      <c r="P2" s="16" t="s">
        <v>24</v>
      </c>
    </row>
    <row r="3" spans="1:16" x14ac:dyDescent="0.25">
      <c r="A3" s="5">
        <v>2015</v>
      </c>
      <c r="B3" s="2">
        <v>2.3186155046760799</v>
      </c>
      <c r="C3" s="2">
        <v>3.9876577998708198</v>
      </c>
      <c r="D3" s="2">
        <v>5.6567000950655499</v>
      </c>
      <c r="E3" s="2">
        <v>1.1613678932189899</v>
      </c>
      <c r="F3" s="2">
        <v>8.4509201049804705</v>
      </c>
      <c r="G3" s="2">
        <v>2.4690152616607901</v>
      </c>
      <c r="H3" s="2">
        <v>3.8383757977376298</v>
      </c>
      <c r="I3" s="2">
        <v>5.2077363338144798</v>
      </c>
      <c r="J3" s="2">
        <v>1.2267738248734099</v>
      </c>
      <c r="K3" s="2">
        <v>7.4018616676330602</v>
      </c>
      <c r="L3" s="2">
        <v>2.5913102335153799</v>
      </c>
      <c r="M3" s="2">
        <v>3.99680127765152</v>
      </c>
      <c r="N3" s="2">
        <v>5.4022923217876597</v>
      </c>
      <c r="O3" s="2">
        <v>1.32084965705872</v>
      </c>
      <c r="P3" s="2">
        <v>7.4557857513427699</v>
      </c>
    </row>
    <row r="4" spans="1:16" x14ac:dyDescent="0.25">
      <c r="A4" s="5">
        <v>2016</v>
      </c>
      <c r="B4" s="2">
        <v>2.0752676538935999</v>
      </c>
      <c r="C4" s="2">
        <v>3.65084614891992</v>
      </c>
      <c r="D4" s="2">
        <v>5.2264246439462498</v>
      </c>
      <c r="E4" s="2">
        <v>1.47347211837769</v>
      </c>
      <c r="F4" s="2">
        <v>8.2877311706543004</v>
      </c>
      <c r="G4" s="2">
        <v>2.4079418452748902</v>
      </c>
      <c r="H4" s="2">
        <v>3.88463613550821</v>
      </c>
      <c r="I4" s="2">
        <v>5.3613304257415297</v>
      </c>
      <c r="J4" s="2">
        <v>1.2991751432418801</v>
      </c>
      <c r="K4" s="2">
        <v>7.2804374694824201</v>
      </c>
      <c r="L4" s="2">
        <v>2.3484473103680399</v>
      </c>
      <c r="M4" s="2">
        <v>3.8618518385574401</v>
      </c>
      <c r="N4" s="2">
        <v>5.3752563667468403</v>
      </c>
      <c r="O4" s="2">
        <v>0.69914776086807295</v>
      </c>
      <c r="P4" s="2">
        <v>7.2299180030822798</v>
      </c>
    </row>
    <row r="5" spans="1:16" x14ac:dyDescent="0.25">
      <c r="A5" s="5">
        <v>2017</v>
      </c>
      <c r="B5" s="2">
        <v>2.1516404352266401</v>
      </c>
      <c r="C5" s="2">
        <v>3.72796297930413</v>
      </c>
      <c r="D5" s="2">
        <v>5.30428552338162</v>
      </c>
      <c r="E5" s="2">
        <v>0.72377872467041005</v>
      </c>
      <c r="F5" s="2">
        <v>7.8269367218017596</v>
      </c>
      <c r="G5" s="2">
        <v>2.1861468168192699</v>
      </c>
      <c r="H5" s="2">
        <v>3.8308467700372599</v>
      </c>
      <c r="I5" s="2">
        <v>5.4755467232552402</v>
      </c>
      <c r="J5" s="2">
        <v>0.61899530887603804</v>
      </c>
      <c r="K5" s="2">
        <v>7.61696100234985</v>
      </c>
      <c r="L5" s="2">
        <v>2.3618597648666602</v>
      </c>
      <c r="M5" s="2">
        <v>3.83715096379292</v>
      </c>
      <c r="N5" s="2">
        <v>5.31244216271919</v>
      </c>
      <c r="O5" s="2">
        <v>1.36800968647003</v>
      </c>
      <c r="P5" s="2">
        <v>7.2118463516235396</v>
      </c>
    </row>
    <row r="6" spans="1:16" x14ac:dyDescent="0.25">
      <c r="A6" s="5">
        <v>2018</v>
      </c>
      <c r="B6" s="2">
        <v>2.197842849153</v>
      </c>
      <c r="C6" s="2">
        <v>3.5919472428197898</v>
      </c>
      <c r="D6" s="2">
        <v>4.9860516364865903</v>
      </c>
      <c r="E6" s="2">
        <v>1.68042504787445</v>
      </c>
      <c r="F6" s="2">
        <v>6.54077053070068</v>
      </c>
      <c r="G6" s="2">
        <v>2.2533730240564598</v>
      </c>
      <c r="H6" s="2">
        <v>3.7026270442684899</v>
      </c>
      <c r="I6" s="2">
        <v>5.1518810644805297</v>
      </c>
      <c r="J6" s="2">
        <v>1.1059751510620099</v>
      </c>
      <c r="K6" s="2">
        <v>6.9725914001464799</v>
      </c>
      <c r="L6" s="2">
        <v>2.0853559866210398</v>
      </c>
      <c r="M6" s="2">
        <v>3.6200619261509801</v>
      </c>
      <c r="N6" s="2">
        <v>5.1547678656809302</v>
      </c>
      <c r="O6" s="2">
        <v>0.761366367340088</v>
      </c>
      <c r="P6" s="2">
        <v>7.16107225418091</v>
      </c>
    </row>
    <row r="7" spans="1:16" x14ac:dyDescent="0.25">
      <c r="A7" s="5">
        <v>2019</v>
      </c>
      <c r="B7" s="2">
        <v>1.7277462681655</v>
      </c>
      <c r="C7" s="2">
        <v>3.3441660245947902</v>
      </c>
      <c r="D7" s="2">
        <v>4.9605857810240801</v>
      </c>
      <c r="E7" s="2">
        <v>0.84158384799957298</v>
      </c>
      <c r="F7" s="2">
        <v>7.0096740722656197</v>
      </c>
      <c r="G7" s="2">
        <v>2.1164737451751798</v>
      </c>
      <c r="H7" s="2">
        <v>3.51174093618034</v>
      </c>
      <c r="I7" s="2">
        <v>4.90700812718549</v>
      </c>
      <c r="J7" s="2">
        <v>1.2566729784011801</v>
      </c>
      <c r="K7" s="2">
        <v>6.88478755950928</v>
      </c>
      <c r="L7" s="2">
        <v>2.0550642092386902</v>
      </c>
      <c r="M7" s="2">
        <v>3.6286789201521401</v>
      </c>
      <c r="N7" s="2">
        <v>5.2022936310655901</v>
      </c>
      <c r="O7" s="2">
        <v>0.35341051220893899</v>
      </c>
      <c r="P7" s="2">
        <v>6.7598032951354998</v>
      </c>
    </row>
    <row r="8" spans="1:16" x14ac:dyDescent="0.25">
      <c r="A8" s="5">
        <v>2020</v>
      </c>
      <c r="B8" s="2">
        <v>1.5719175911507199</v>
      </c>
      <c r="C8" s="2">
        <v>3.1606219267341502</v>
      </c>
      <c r="D8" s="2">
        <v>4.74932626231758</v>
      </c>
      <c r="E8" s="2">
        <v>0.36348828673362699</v>
      </c>
      <c r="F8" s="2">
        <v>6.6396236419677699</v>
      </c>
      <c r="G8" s="2">
        <v>1.90737577231886</v>
      </c>
      <c r="H8" s="2">
        <v>3.4310628922036299</v>
      </c>
      <c r="I8" s="2">
        <v>4.9547500120884003</v>
      </c>
      <c r="J8" s="2">
        <v>1.0812360048294101</v>
      </c>
      <c r="K8" s="2">
        <v>6.9642839431762704</v>
      </c>
      <c r="L8" s="2">
        <v>2.2009610462007898</v>
      </c>
      <c r="M8" s="2">
        <v>3.6811246195512499</v>
      </c>
      <c r="N8" s="2">
        <v>5.1612881929017096</v>
      </c>
      <c r="O8" s="2">
        <v>0.44890880584716802</v>
      </c>
      <c r="P8" s="2">
        <v>6.8949480056762704</v>
      </c>
    </row>
    <row r="9" spans="1:16" x14ac:dyDescent="0.25">
      <c r="A9" s="5">
        <v>2021</v>
      </c>
      <c r="B9" s="2">
        <v>1.47337015066872</v>
      </c>
      <c r="C9" s="2">
        <v>3.1030016533848399</v>
      </c>
      <c r="D9" s="2">
        <v>4.7326331561009498</v>
      </c>
      <c r="E9" s="2">
        <v>0.97248107194900502</v>
      </c>
      <c r="F9" s="2">
        <v>6.7276501655578604</v>
      </c>
      <c r="G9" s="2">
        <v>1.77016840265109</v>
      </c>
      <c r="H9" s="2">
        <v>3.4128512734999399</v>
      </c>
      <c r="I9" s="2">
        <v>5.0555341443487896</v>
      </c>
      <c r="J9" s="2">
        <v>0.60886245965957597</v>
      </c>
      <c r="K9" s="2">
        <v>7.1565217971801802</v>
      </c>
      <c r="L9" s="2">
        <v>2.0004263393328401</v>
      </c>
      <c r="M9" s="2">
        <v>3.3746189139050702</v>
      </c>
      <c r="N9" s="2">
        <v>4.7488114884773003</v>
      </c>
      <c r="O9" s="2">
        <v>1.2069789171218901</v>
      </c>
      <c r="P9" s="2">
        <v>6.7213859558105504</v>
      </c>
    </row>
    <row r="10" spans="1:16" x14ac:dyDescent="0.25">
      <c r="A10" s="5">
        <v>2022</v>
      </c>
      <c r="B10" s="2">
        <v>1.4475721484547399</v>
      </c>
      <c r="C10" s="2">
        <v>2.9178411247935099</v>
      </c>
      <c r="D10" s="2">
        <v>4.3881101011322796</v>
      </c>
      <c r="E10" s="2">
        <v>0.77655088901519798</v>
      </c>
      <c r="F10" s="2">
        <v>6.1080627441406197</v>
      </c>
      <c r="G10" s="2">
        <v>1.5211555629473901</v>
      </c>
      <c r="H10" s="2">
        <v>3.1066258156339202</v>
      </c>
      <c r="I10" s="2">
        <v>4.69209606832045</v>
      </c>
      <c r="J10" s="2">
        <v>0.78274339437484697</v>
      </c>
      <c r="K10" s="2">
        <v>6.6217474937439</v>
      </c>
      <c r="L10" s="2">
        <v>1.82114387461994</v>
      </c>
      <c r="M10" s="2">
        <v>3.3085017226751199</v>
      </c>
      <c r="N10" s="2">
        <v>4.7958595707302996</v>
      </c>
      <c r="O10" s="2">
        <v>0.39817476272583002</v>
      </c>
      <c r="P10" s="2">
        <v>6.6854720115661603</v>
      </c>
    </row>
    <row r="11" spans="1:16" x14ac:dyDescent="0.25">
      <c r="A11" s="5">
        <v>2023</v>
      </c>
      <c r="B11" s="2">
        <v>1.6806815646442601</v>
      </c>
      <c r="C11" s="2">
        <v>3.1551705128622101</v>
      </c>
      <c r="D11" s="2">
        <v>4.62965946108016</v>
      </c>
      <c r="E11" s="2">
        <v>0.61172896623611495</v>
      </c>
      <c r="F11" s="2">
        <v>6.2551288604736301</v>
      </c>
      <c r="G11" s="2">
        <v>1.5060379212853501</v>
      </c>
      <c r="H11" s="2">
        <v>3.0400137279742898</v>
      </c>
      <c r="I11" s="2">
        <v>4.5739895346632196</v>
      </c>
      <c r="J11" s="2">
        <v>0.91257184743881203</v>
      </c>
      <c r="K11" s="2">
        <v>7.2521305084228498</v>
      </c>
      <c r="L11" s="2">
        <v>1.7056237775396199</v>
      </c>
      <c r="M11" s="2">
        <v>3.2107228788324802</v>
      </c>
      <c r="N11" s="2">
        <v>4.7158219801253303</v>
      </c>
      <c r="O11" s="2">
        <v>0.74635505676269498</v>
      </c>
      <c r="P11" s="2">
        <v>6.2578020095825204</v>
      </c>
    </row>
    <row r="12" spans="1:16" x14ac:dyDescent="0.25">
      <c r="A12" s="5">
        <v>2024</v>
      </c>
      <c r="B12" s="2">
        <v>1.53806039334928</v>
      </c>
      <c r="C12" s="2">
        <v>3.1686550072875699</v>
      </c>
      <c r="D12" s="2">
        <v>4.7992496212258597</v>
      </c>
      <c r="E12" s="2">
        <v>0.62325550948874797</v>
      </c>
      <c r="F12" s="2">
        <v>6.94744873046875</v>
      </c>
      <c r="G12" s="2">
        <v>1.34117920698102</v>
      </c>
      <c r="H12" s="2">
        <v>3.0348866091734998</v>
      </c>
      <c r="I12" s="2">
        <v>4.7285940113659803</v>
      </c>
      <c r="J12" s="2">
        <v>0.701435506343842</v>
      </c>
      <c r="K12" s="2">
        <v>6.8611903190612802</v>
      </c>
      <c r="L12" s="2">
        <v>1.7185109744263101</v>
      </c>
      <c r="M12" s="2">
        <v>3.1003982785043802</v>
      </c>
      <c r="N12" s="2">
        <v>4.4822855825824499</v>
      </c>
      <c r="O12" s="2">
        <v>0.80382841825485196</v>
      </c>
      <c r="P12" s="2">
        <v>6.21759128570557</v>
      </c>
    </row>
    <row r="13" spans="1:16" x14ac:dyDescent="0.25">
      <c r="A13" s="5">
        <v>2025</v>
      </c>
      <c r="B13" s="2">
        <v>1.20769807898619</v>
      </c>
      <c r="C13" s="2">
        <v>2.8463877204995001</v>
      </c>
      <c r="D13" s="2">
        <v>4.4850773620128104</v>
      </c>
      <c r="E13" s="2">
        <v>0.6051384806633</v>
      </c>
      <c r="F13" s="2">
        <v>6.3346128463745099</v>
      </c>
      <c r="G13" s="2">
        <v>1.5208894316874</v>
      </c>
      <c r="H13" s="2">
        <v>3.1487353828687601</v>
      </c>
      <c r="I13" s="2">
        <v>4.7765813340501202</v>
      </c>
      <c r="J13" s="2">
        <v>0.859863221645355</v>
      </c>
      <c r="K13" s="2">
        <v>6.7610754966735804</v>
      </c>
      <c r="L13" s="2">
        <v>1.5468757616629101</v>
      </c>
      <c r="M13" s="2">
        <v>2.97618780059662</v>
      </c>
      <c r="N13" s="2">
        <v>4.4054998395303198</v>
      </c>
      <c r="O13" s="2">
        <v>0.32800000000000001</v>
      </c>
      <c r="P13" s="2">
        <v>6.3774461746215803</v>
      </c>
    </row>
    <row r="14" spans="1:16" x14ac:dyDescent="0.25">
      <c r="A14" s="5">
        <v>2026</v>
      </c>
      <c r="B14" s="2">
        <v>1.28655783844389</v>
      </c>
      <c r="C14" s="2">
        <v>2.9301237089782002</v>
      </c>
      <c r="D14" s="2">
        <v>4.5736895795125196</v>
      </c>
      <c r="E14" s="2">
        <v>0.50125312805175803</v>
      </c>
      <c r="F14" s="2">
        <v>6.6223034858703604</v>
      </c>
      <c r="G14" s="2">
        <v>1.2512578432211201</v>
      </c>
      <c r="H14" s="2">
        <v>3.0267778076906402</v>
      </c>
      <c r="I14" s="2">
        <v>4.8022977721601503</v>
      </c>
      <c r="J14" s="2">
        <v>0.55079537630081199</v>
      </c>
      <c r="K14" s="2">
        <v>7.0107064247131303</v>
      </c>
      <c r="L14" s="2">
        <v>1.61748555482337</v>
      </c>
      <c r="M14" s="2">
        <v>2.99981843439706</v>
      </c>
      <c r="N14" s="2">
        <v>4.3821513139707404</v>
      </c>
      <c r="O14" s="2">
        <v>0.621</v>
      </c>
      <c r="P14" s="2">
        <v>6.4501428604126003</v>
      </c>
    </row>
    <row r="15" spans="1:16" x14ac:dyDescent="0.25">
      <c r="A15" s="5">
        <v>2027</v>
      </c>
      <c r="B15" s="2">
        <v>1.3261181987183399</v>
      </c>
      <c r="C15" s="2">
        <v>2.9882446073770002</v>
      </c>
      <c r="D15" s="2">
        <v>4.6503710160356597</v>
      </c>
      <c r="E15" s="2">
        <v>0.825525403022766</v>
      </c>
      <c r="F15" s="2">
        <v>7.4121122360229501</v>
      </c>
      <c r="G15" s="2">
        <v>1.1258878476641101</v>
      </c>
      <c r="H15" s="2">
        <v>2.8508843865957498</v>
      </c>
      <c r="I15" s="2">
        <v>4.5758809255273798</v>
      </c>
      <c r="J15" s="2">
        <v>0.52688723802566495</v>
      </c>
      <c r="K15" s="2">
        <v>6.73000288009644</v>
      </c>
      <c r="L15" s="2">
        <v>1.2493145725932799</v>
      </c>
      <c r="M15" s="2">
        <v>2.74820262586227</v>
      </c>
      <c r="N15" s="2">
        <v>4.2470906791312597</v>
      </c>
      <c r="O15" s="2">
        <v>0.492320597171783</v>
      </c>
      <c r="P15" s="2">
        <v>6.40950727462769</v>
      </c>
    </row>
    <row r="16" spans="1:16" x14ac:dyDescent="0.25">
      <c r="A16" s="5">
        <v>2028</v>
      </c>
      <c r="B16" s="2">
        <v>1.1318479797629899</v>
      </c>
      <c r="C16" s="2">
        <v>2.7977048615872202</v>
      </c>
      <c r="D16" s="2">
        <v>4.4635617434114501</v>
      </c>
      <c r="E16" s="2">
        <v>0.63067442178726196</v>
      </c>
      <c r="F16" s="2">
        <v>7.4482307434081996</v>
      </c>
      <c r="G16" s="2">
        <v>1.3392301291564099</v>
      </c>
      <c r="H16" s="2">
        <v>2.9499539695841102</v>
      </c>
      <c r="I16" s="2">
        <v>4.5606778100118097</v>
      </c>
      <c r="J16" s="2">
        <v>0.64600000000000002</v>
      </c>
      <c r="K16" s="2">
        <v>7.0016727447509801</v>
      </c>
      <c r="L16" s="2">
        <v>0.83463519148311105</v>
      </c>
      <c r="M16" s="2">
        <v>2.5008732387353598</v>
      </c>
      <c r="N16" s="2">
        <v>4.1671112859876098</v>
      </c>
      <c r="O16" s="2">
        <v>0.30453413724899298</v>
      </c>
      <c r="P16" s="2">
        <v>6.4340453147888201</v>
      </c>
    </row>
    <row r="17" spans="1:16" x14ac:dyDescent="0.25">
      <c r="A17" s="5">
        <v>2029</v>
      </c>
      <c r="B17" s="2">
        <v>1.0836395122162801</v>
      </c>
      <c r="C17" s="2">
        <v>2.78103611704298</v>
      </c>
      <c r="D17" s="2">
        <v>4.4784327218696696</v>
      </c>
      <c r="E17" s="2">
        <v>0.429752618074417</v>
      </c>
      <c r="F17" s="2">
        <v>6.8283882141113299</v>
      </c>
      <c r="G17" s="2">
        <v>0.86153346798381103</v>
      </c>
      <c r="H17" s="2">
        <v>2.5176141511622498</v>
      </c>
      <c r="I17" s="2">
        <v>4.1736948343406803</v>
      </c>
      <c r="J17" s="2">
        <v>0.499</v>
      </c>
      <c r="K17" s="2">
        <v>6.4827175140380904</v>
      </c>
      <c r="L17" s="2">
        <v>0.81016440949382496</v>
      </c>
      <c r="M17" s="2">
        <v>2.5430578802916202</v>
      </c>
      <c r="N17" s="2">
        <v>4.27595135108941</v>
      </c>
      <c r="O17" s="2">
        <v>0.2</v>
      </c>
      <c r="P17" s="2">
        <v>6.5167784690856898</v>
      </c>
    </row>
    <row r="18" spans="1:16" x14ac:dyDescent="0.25">
      <c r="A18" s="5">
        <v>2030</v>
      </c>
      <c r="B18" s="2">
        <v>1.30780881583869</v>
      </c>
      <c r="C18" s="2">
        <v>2.8803266416326099</v>
      </c>
      <c r="D18" s="2">
        <v>4.4528444674265302</v>
      </c>
      <c r="E18" s="2">
        <v>0.904993295669556</v>
      </c>
      <c r="F18" s="2">
        <v>6.3233785629272496</v>
      </c>
      <c r="G18" s="2">
        <v>1.06566872426028</v>
      </c>
      <c r="H18" s="2">
        <v>2.7017393632712801</v>
      </c>
      <c r="I18" s="2">
        <v>4.3378100022822901</v>
      </c>
      <c r="J18" s="2">
        <v>0.47399999999999998</v>
      </c>
      <c r="K18" s="2">
        <v>6.6073560714721697</v>
      </c>
      <c r="L18" s="2">
        <v>0.92940039033561195</v>
      </c>
      <c r="M18" s="2">
        <v>2.46017981321239</v>
      </c>
      <c r="N18" s="2">
        <v>3.9909592360891701</v>
      </c>
      <c r="O18" s="2">
        <v>0.22016674280166601</v>
      </c>
      <c r="P18" s="2">
        <v>5.7651042938232404</v>
      </c>
    </row>
    <row r="19" spans="1:16" x14ac:dyDescent="0.25">
      <c r="A19" s="5">
        <v>2031</v>
      </c>
      <c r="B19" s="2">
        <v>1.1983881425582801</v>
      </c>
      <c r="C19" s="2">
        <v>2.7080346776927402</v>
      </c>
      <c r="D19" s="2">
        <v>4.2176812128272001</v>
      </c>
      <c r="E19" s="2">
        <v>0.62875449657440197</v>
      </c>
      <c r="F19" s="2">
        <v>6.6293220520019496</v>
      </c>
      <c r="G19" s="2">
        <v>1.2400430901570201</v>
      </c>
      <c r="H19" s="2">
        <v>2.7883939190510501</v>
      </c>
      <c r="I19" s="2">
        <v>4.3367447479450796</v>
      </c>
      <c r="J19" s="2">
        <v>0.51813530921936002</v>
      </c>
      <c r="K19" s="2">
        <v>6.6444730758667001</v>
      </c>
      <c r="L19" s="2">
        <v>0.79203721687638096</v>
      </c>
      <c r="M19" s="2">
        <v>2.3545342634241901</v>
      </c>
      <c r="N19" s="2">
        <v>3.91703130997199</v>
      </c>
      <c r="O19" s="2">
        <v>0.191788986325264</v>
      </c>
      <c r="P19" s="2">
        <v>6.5392627716064498</v>
      </c>
    </row>
    <row r="20" spans="1:16" x14ac:dyDescent="0.25">
      <c r="A20" s="5">
        <v>2032</v>
      </c>
      <c r="B20" s="2">
        <v>1.11455387913583</v>
      </c>
      <c r="C20" s="2">
        <v>2.63945516918406</v>
      </c>
      <c r="D20" s="2">
        <v>4.1643564592322999</v>
      </c>
      <c r="E20" s="2">
        <v>0.39706221222877502</v>
      </c>
      <c r="F20" s="2">
        <v>6.3390607833862296</v>
      </c>
      <c r="G20" s="2">
        <v>1.0710199744464299</v>
      </c>
      <c r="H20" s="2">
        <v>2.6988375827951798</v>
      </c>
      <c r="I20" s="2">
        <v>4.3266551911439199</v>
      </c>
      <c r="J20" s="2">
        <v>0.52320206165313698</v>
      </c>
      <c r="K20" s="2">
        <v>6.0051736831665004</v>
      </c>
      <c r="L20" s="2">
        <v>0.73395321677347602</v>
      </c>
      <c r="M20" s="2">
        <v>2.1594957467198901</v>
      </c>
      <c r="N20" s="2">
        <v>3.5850382766663098</v>
      </c>
      <c r="O20" s="2">
        <v>0.122012704610825</v>
      </c>
      <c r="P20" s="2">
        <v>5.3112015724182102</v>
      </c>
    </row>
    <row r="21" spans="1:16" x14ac:dyDescent="0.25">
      <c r="A21" s="5">
        <v>2033</v>
      </c>
      <c r="B21" s="2">
        <v>0.60074273678610701</v>
      </c>
      <c r="C21" s="2">
        <v>2.2967073511701299</v>
      </c>
      <c r="D21" s="2">
        <v>3.9926719655541398</v>
      </c>
      <c r="E21" s="2">
        <v>0.52870112657546997</v>
      </c>
      <c r="F21" s="2">
        <v>6.9194135665893599</v>
      </c>
      <c r="G21" s="2">
        <v>0.95040121798013899</v>
      </c>
      <c r="H21" s="2">
        <v>2.6248890774283602</v>
      </c>
      <c r="I21" s="2">
        <v>4.2993769368765804</v>
      </c>
      <c r="J21" s="2">
        <v>2.147501334548E-2</v>
      </c>
      <c r="K21" s="2">
        <v>6.32891845703125</v>
      </c>
      <c r="L21" s="2">
        <v>0.51189510859600995</v>
      </c>
      <c r="M21" s="2">
        <v>2.1131490890635298</v>
      </c>
      <c r="N21" s="2">
        <v>3.7144030695310399</v>
      </c>
      <c r="O21" s="2">
        <v>0.13498495519161199</v>
      </c>
      <c r="P21" s="2">
        <v>6.00787401199341</v>
      </c>
    </row>
    <row r="22" spans="1:16" x14ac:dyDescent="0.25">
      <c r="A22" s="5">
        <v>2034</v>
      </c>
      <c r="B22" s="2">
        <v>0.82449281588449197</v>
      </c>
      <c r="C22" s="2">
        <v>2.4992702955352901</v>
      </c>
      <c r="D22" s="2">
        <v>4.1740477751860796</v>
      </c>
      <c r="E22" s="2">
        <v>0.3262078166008</v>
      </c>
      <c r="F22" s="2">
        <v>6.6654982566833496</v>
      </c>
      <c r="G22" s="2">
        <v>1.0385027203069599</v>
      </c>
      <c r="H22" s="2">
        <v>2.5257170630157102</v>
      </c>
      <c r="I22" s="2">
        <v>4.0129314057244496</v>
      </c>
      <c r="J22" s="2">
        <v>0.37700098752975503</v>
      </c>
      <c r="K22" s="2">
        <v>5.8381252288818404</v>
      </c>
      <c r="L22" s="2">
        <v>0.42719439060798098</v>
      </c>
      <c r="M22" s="2">
        <v>2.0648923634026999</v>
      </c>
      <c r="N22" s="2">
        <v>3.70259033619742</v>
      </c>
      <c r="O22" s="2">
        <v>0.237859666347504</v>
      </c>
      <c r="P22" s="2">
        <v>5.9661102294921902</v>
      </c>
    </row>
    <row r="23" spans="1:16" x14ac:dyDescent="0.25">
      <c r="A23" s="5">
        <v>2035</v>
      </c>
      <c r="B23" s="2">
        <v>0.49733800426418401</v>
      </c>
      <c r="C23" s="2">
        <v>2.3598317091097898</v>
      </c>
      <c r="D23" s="2">
        <v>4.2223254139553896</v>
      </c>
      <c r="E23" s="2">
        <v>0.43008616566657998</v>
      </c>
      <c r="F23" s="2">
        <v>7.1616191864013699</v>
      </c>
      <c r="G23" s="2">
        <v>0.75382188506983605</v>
      </c>
      <c r="H23" s="2">
        <v>2.3914086616001802</v>
      </c>
      <c r="I23" s="2">
        <v>4.0289954381305204</v>
      </c>
      <c r="J23" s="2">
        <v>7.3395915329456302E-2</v>
      </c>
      <c r="K23" s="2">
        <v>6.5341262817382804</v>
      </c>
      <c r="L23" s="2">
        <v>0.48767222926353199</v>
      </c>
      <c r="M23" s="2">
        <v>2.07197167583245</v>
      </c>
      <c r="N23" s="2">
        <v>3.65627112240138</v>
      </c>
      <c r="O23" s="2">
        <v>0.20200000000000001</v>
      </c>
      <c r="P23" s="2">
        <v>5.89524126052856</v>
      </c>
    </row>
    <row r="24" spans="1:16" x14ac:dyDescent="0.25">
      <c r="A24" s="5">
        <v>2036</v>
      </c>
      <c r="B24" s="2">
        <v>0.45420487250661601</v>
      </c>
      <c r="C24" s="2">
        <v>2.2750491027192501</v>
      </c>
      <c r="D24" s="2">
        <v>4.0958933329318796</v>
      </c>
      <c r="E24" s="2">
        <v>0.16500000000000001</v>
      </c>
      <c r="F24" s="2">
        <v>6.8174467086792001</v>
      </c>
      <c r="G24" s="2">
        <v>0.65120610735056095</v>
      </c>
      <c r="H24" s="2">
        <v>2.3871322266792401</v>
      </c>
      <c r="I24" s="2">
        <v>4.1230583460079204</v>
      </c>
      <c r="J24" s="2">
        <v>5.4085832089185701E-2</v>
      </c>
      <c r="K24" s="2">
        <v>6.6257047653198198</v>
      </c>
      <c r="L24" s="2">
        <v>0.48303550089455699</v>
      </c>
      <c r="M24" s="2">
        <v>2.0234422316946401</v>
      </c>
      <c r="N24" s="2">
        <v>3.5638489624947201</v>
      </c>
      <c r="O24" s="2">
        <v>9.1999999999999998E-2</v>
      </c>
      <c r="P24" s="2">
        <v>6.0883445739746103</v>
      </c>
    </row>
    <row r="25" spans="1:16" x14ac:dyDescent="0.25">
      <c r="A25" s="5">
        <v>2037</v>
      </c>
      <c r="B25" s="2">
        <v>0.40551481915111898</v>
      </c>
      <c r="C25" s="2">
        <v>2.2227058764258101</v>
      </c>
      <c r="D25" s="2">
        <v>4.03989693370049</v>
      </c>
      <c r="E25" s="2">
        <v>0.23969015479087799</v>
      </c>
      <c r="F25" s="2">
        <v>6.8031005859375</v>
      </c>
      <c r="G25" s="2">
        <v>0.51438500955780897</v>
      </c>
      <c r="H25" s="2">
        <v>2.2090549916965898</v>
      </c>
      <c r="I25" s="2">
        <v>3.9037249738353701</v>
      </c>
      <c r="J25" s="2">
        <v>0.20903317630290999</v>
      </c>
      <c r="K25" s="2">
        <v>6.4528770446777299</v>
      </c>
      <c r="L25" s="2">
        <v>0.24607223604752201</v>
      </c>
      <c r="M25" s="2">
        <v>1.83416125478567</v>
      </c>
      <c r="N25" s="2">
        <v>3.4222502735238201</v>
      </c>
      <c r="O25" s="2">
        <v>0.11700000000000001</v>
      </c>
      <c r="P25" s="2">
        <v>5.8214917182922399</v>
      </c>
    </row>
    <row r="26" spans="1:16" x14ac:dyDescent="0.25">
      <c r="A26" s="5">
        <v>2038</v>
      </c>
      <c r="B26" s="2">
        <v>0.361228327042111</v>
      </c>
      <c r="C26" s="2">
        <v>2.1537389732951899</v>
      </c>
      <c r="D26" s="2">
        <v>3.9462496195482601</v>
      </c>
      <c r="E26" s="2">
        <v>0.22292337168444201</v>
      </c>
      <c r="F26" s="2">
        <v>6.6165246963501003</v>
      </c>
      <c r="G26" s="2">
        <v>0.45281102713450599</v>
      </c>
      <c r="H26" s="2">
        <v>2.2574126944804802</v>
      </c>
      <c r="I26" s="2">
        <v>4.0620143618264599</v>
      </c>
      <c r="J26" s="2">
        <v>0.19795539975166301</v>
      </c>
      <c r="K26" s="2">
        <v>6.6397037506103498</v>
      </c>
      <c r="L26" s="2">
        <v>0.14146879990848699</v>
      </c>
      <c r="M26" s="2">
        <v>1.7679161975409201</v>
      </c>
      <c r="N26" s="2">
        <v>3.39436359517335</v>
      </c>
      <c r="O26" s="2">
        <v>0.118526606268178</v>
      </c>
      <c r="P26" s="2">
        <v>6.4294729232788104</v>
      </c>
    </row>
    <row r="27" spans="1:16" x14ac:dyDescent="0.25">
      <c r="A27" s="5">
        <v>2039</v>
      </c>
      <c r="B27" s="2">
        <v>0.31261083298806702</v>
      </c>
      <c r="C27" s="2">
        <v>2.2041501049033698</v>
      </c>
      <c r="D27" s="2">
        <v>4.0956893768186697</v>
      </c>
      <c r="E27" s="2">
        <v>0.26800000000000002</v>
      </c>
      <c r="F27" s="2">
        <v>6.3098897933959996</v>
      </c>
      <c r="G27" s="2">
        <v>0.45478322016902201</v>
      </c>
      <c r="H27" s="2">
        <v>2.0582599357516802</v>
      </c>
      <c r="I27" s="2">
        <v>3.6617366513343401</v>
      </c>
      <c r="J27" s="2">
        <v>0.28599999999999998</v>
      </c>
      <c r="K27" s="2">
        <v>6.2257637977600098</v>
      </c>
      <c r="L27" s="2">
        <v>0.13471409264522899</v>
      </c>
      <c r="M27" s="2">
        <v>1.7587963839981</v>
      </c>
      <c r="N27" s="2">
        <v>3.3828786753509599</v>
      </c>
      <c r="O27" s="2">
        <v>7.7870309352874797E-2</v>
      </c>
      <c r="P27" s="2">
        <v>6.3037815093994096</v>
      </c>
    </row>
    <row r="28" spans="1:16" x14ac:dyDescent="0.25">
      <c r="A28" s="5">
        <v>2040</v>
      </c>
      <c r="B28" s="2">
        <v>0.41341196123313501</v>
      </c>
      <c r="C28" s="2">
        <v>2.1299037164896402</v>
      </c>
      <c r="D28" s="2">
        <v>3.8463954717461402</v>
      </c>
      <c r="E28" s="2">
        <v>0.20699999999999999</v>
      </c>
      <c r="F28" s="2">
        <v>6.3495035171508798</v>
      </c>
      <c r="G28" s="2">
        <v>0.197443770020616</v>
      </c>
      <c r="H28" s="2">
        <v>1.93763574918757</v>
      </c>
      <c r="I28" s="2">
        <v>3.67782772835452</v>
      </c>
      <c r="J28" s="2">
        <v>0.13900000000000001</v>
      </c>
      <c r="K28" s="2">
        <v>6.52734279632568</v>
      </c>
      <c r="L28" s="2">
        <v>0</v>
      </c>
      <c r="M28" s="2">
        <v>1.6168585590674101</v>
      </c>
      <c r="N28" s="2">
        <v>3.29685519865619</v>
      </c>
      <c r="O28" s="2">
        <v>8.0517709255218506E-2</v>
      </c>
      <c r="P28" s="2">
        <v>6.3183574676513699</v>
      </c>
    </row>
    <row r="29" spans="1:16" x14ac:dyDescent="0.25">
      <c r="A29" s="5">
        <v>2041</v>
      </c>
      <c r="B29" s="2">
        <v>0.182475200360594</v>
      </c>
      <c r="C29" s="2">
        <v>2.0133416099827901</v>
      </c>
      <c r="D29" s="2">
        <v>3.8442080196049901</v>
      </c>
      <c r="E29" s="2">
        <v>0.153</v>
      </c>
      <c r="F29" s="2">
        <v>6.2135896682739302</v>
      </c>
      <c r="G29" s="2">
        <v>0.32781746871078399</v>
      </c>
      <c r="H29" s="2">
        <v>2.0658638692323299</v>
      </c>
      <c r="I29" s="2">
        <v>3.80391026975387</v>
      </c>
      <c r="J29" s="2">
        <v>9.8000000000000004E-2</v>
      </c>
      <c r="K29" s="2">
        <v>6.3255753517150897</v>
      </c>
      <c r="L29" s="2">
        <v>0</v>
      </c>
      <c r="M29" s="2">
        <v>1.5538716650643201</v>
      </c>
      <c r="N29" s="2">
        <v>3.2556000773112999</v>
      </c>
      <c r="O29" s="2">
        <v>9.7000000000000003E-2</v>
      </c>
      <c r="P29" s="2">
        <v>6.7114558219909703</v>
      </c>
    </row>
    <row r="30" spans="1:16" x14ac:dyDescent="0.25">
      <c r="A30" s="5">
        <v>2042</v>
      </c>
      <c r="B30" s="2">
        <v>0.17683975112018599</v>
      </c>
      <c r="C30" s="2">
        <v>1.9620012629369801</v>
      </c>
      <c r="D30" s="2">
        <v>3.7471627747537699</v>
      </c>
      <c r="E30" s="2">
        <v>0.16700000000000001</v>
      </c>
      <c r="F30" s="2">
        <v>6.4531159400939897</v>
      </c>
      <c r="G30" s="2">
        <v>0.334457464890625</v>
      </c>
      <c r="H30" s="2">
        <v>2.0638915673298301</v>
      </c>
      <c r="I30" s="2">
        <v>3.7933256697690299</v>
      </c>
      <c r="J30" s="2">
        <v>0.16300000000000001</v>
      </c>
      <c r="K30" s="2">
        <v>6.4047703742981001</v>
      </c>
      <c r="L30" s="2">
        <v>0</v>
      </c>
      <c r="M30" s="2">
        <v>1.5046422274085101</v>
      </c>
      <c r="N30" s="2">
        <v>3.26396117306997</v>
      </c>
      <c r="O30" s="2">
        <v>7.5999999999999998E-2</v>
      </c>
      <c r="P30" s="2">
        <v>7.0235867500305202</v>
      </c>
    </row>
    <row r="31" spans="1:16" x14ac:dyDescent="0.25">
      <c r="A31" s="5">
        <v>2043</v>
      </c>
      <c r="B31" s="2">
        <v>0.25531345544168998</v>
      </c>
      <c r="C31" s="2">
        <v>2.0285939978018099</v>
      </c>
      <c r="D31" s="2">
        <v>3.80187454016193</v>
      </c>
      <c r="E31" s="2">
        <v>0.19600000000000001</v>
      </c>
      <c r="F31" s="2">
        <v>6.38498830795288</v>
      </c>
      <c r="G31" s="2">
        <v>0.286813574383742</v>
      </c>
      <c r="H31" s="2">
        <v>1.86058988477492</v>
      </c>
      <c r="I31" s="2">
        <v>3.4343661951661</v>
      </c>
      <c r="J31" s="2">
        <v>8.3000000000000004E-2</v>
      </c>
      <c r="K31" s="2">
        <v>5.526123046875</v>
      </c>
      <c r="L31" s="2">
        <v>0</v>
      </c>
      <c r="M31" s="2">
        <v>1.4197976125745599</v>
      </c>
      <c r="N31" s="2">
        <v>3.1272954387579999</v>
      </c>
      <c r="O31" s="2">
        <v>3.8114783921234803E-2</v>
      </c>
      <c r="P31" s="2">
        <v>6.2269454002380398</v>
      </c>
    </row>
    <row r="32" spans="1:16" x14ac:dyDescent="0.25">
      <c r="A32" s="5">
        <v>2044</v>
      </c>
      <c r="B32" s="2">
        <v>2.4850981039782099E-2</v>
      </c>
      <c r="C32" s="2">
        <v>1.9265878635839</v>
      </c>
      <c r="D32" s="2">
        <v>3.8283247461280299</v>
      </c>
      <c r="E32" s="2">
        <v>0.193</v>
      </c>
      <c r="F32" s="2">
        <v>6.5220293998718297</v>
      </c>
      <c r="G32" s="2">
        <v>0.145802023581596</v>
      </c>
      <c r="H32" s="2">
        <v>1.86293296112982</v>
      </c>
      <c r="I32" s="2">
        <v>3.58006389867804</v>
      </c>
      <c r="J32" s="2">
        <v>0.14266107976436601</v>
      </c>
      <c r="K32" s="2">
        <v>6.5415601730346697</v>
      </c>
      <c r="L32" s="2">
        <v>0</v>
      </c>
      <c r="M32" s="2">
        <v>1.4818650639653099</v>
      </c>
      <c r="N32" s="2">
        <v>3.2326039143202601</v>
      </c>
      <c r="O32" s="2">
        <v>2.06571689245468E-2</v>
      </c>
      <c r="P32" s="2">
        <v>6.22379350662231</v>
      </c>
    </row>
    <row r="33" spans="1:16" x14ac:dyDescent="0.25">
      <c r="A33" s="5">
        <v>2045</v>
      </c>
      <c r="B33" s="2">
        <v>0</v>
      </c>
      <c r="C33" s="2">
        <v>1.9737852284095601</v>
      </c>
      <c r="D33" s="2">
        <v>3.9570735812667701</v>
      </c>
      <c r="E33" s="2">
        <v>0.14399999999999999</v>
      </c>
      <c r="F33" s="2">
        <v>7.1871795654296902</v>
      </c>
      <c r="G33" s="2">
        <v>0.16150699849432201</v>
      </c>
      <c r="H33" s="2">
        <v>1.7926096029501699</v>
      </c>
      <c r="I33" s="2">
        <v>3.4237122074060098</v>
      </c>
      <c r="J33" s="2">
        <v>0.11600000000000001</v>
      </c>
      <c r="K33" s="2">
        <v>6.7608013153076199</v>
      </c>
      <c r="L33" s="2">
        <v>0</v>
      </c>
      <c r="M33" s="2">
        <v>1.42293998316336</v>
      </c>
      <c r="N33" s="2">
        <v>3.14831318553327</v>
      </c>
      <c r="O33" s="2">
        <v>1.33606232702732E-2</v>
      </c>
      <c r="P33" s="2">
        <v>6.4948620796203604</v>
      </c>
    </row>
    <row r="34" spans="1:16" x14ac:dyDescent="0.25">
      <c r="A34" s="5">
        <v>2046</v>
      </c>
      <c r="B34" s="2">
        <v>0</v>
      </c>
      <c r="C34" s="2">
        <v>1.85741427619098</v>
      </c>
      <c r="D34" s="2">
        <v>3.7153217090042001</v>
      </c>
      <c r="E34" s="2">
        <v>0.158</v>
      </c>
      <c r="F34" s="2">
        <v>6.4398155212402299</v>
      </c>
      <c r="G34" s="2">
        <v>7.1325014709759493E-2</v>
      </c>
      <c r="H34" s="2">
        <v>1.80845171000271</v>
      </c>
      <c r="I34" s="2">
        <v>3.5455784052956498</v>
      </c>
      <c r="J34" s="2">
        <v>0.14899999999999999</v>
      </c>
      <c r="K34" s="2">
        <v>6.9288306236267099</v>
      </c>
      <c r="L34" s="2">
        <v>0</v>
      </c>
      <c r="M34" s="2">
        <v>1.2552887646831901</v>
      </c>
      <c r="N34" s="2">
        <v>2.8495985112104401</v>
      </c>
      <c r="O34" s="2">
        <v>6.6327191889285998E-3</v>
      </c>
      <c r="P34" s="2">
        <v>5.7227735519409197</v>
      </c>
    </row>
    <row r="35" spans="1:16" x14ac:dyDescent="0.25">
      <c r="A35" s="5">
        <v>2047</v>
      </c>
      <c r="B35" s="2">
        <v>1.8684295408752698E-2</v>
      </c>
      <c r="C35" s="2">
        <v>1.92853061927248</v>
      </c>
      <c r="D35" s="2">
        <v>3.8383769431362098</v>
      </c>
      <c r="E35" s="2">
        <v>0.155</v>
      </c>
      <c r="F35" s="2">
        <v>6.9288368225097701</v>
      </c>
      <c r="G35" s="2">
        <v>1.05857033209131E-2</v>
      </c>
      <c r="H35" s="2">
        <v>1.7619413228849401</v>
      </c>
      <c r="I35" s="2">
        <v>3.5132969424489602</v>
      </c>
      <c r="J35" s="2">
        <v>9.4E-2</v>
      </c>
      <c r="K35" s="2">
        <v>5.9558806419372603</v>
      </c>
      <c r="L35" s="2">
        <v>0</v>
      </c>
      <c r="M35" s="2">
        <v>1.2209304436287201</v>
      </c>
      <c r="N35" s="2">
        <v>2.7530828046468701</v>
      </c>
      <c r="O35" s="2">
        <v>2.3413810497947302E-2</v>
      </c>
      <c r="P35" s="2">
        <v>5.27661180496216</v>
      </c>
    </row>
    <row r="36" spans="1:16" x14ac:dyDescent="0.25">
      <c r="A36" s="5">
        <v>2048</v>
      </c>
      <c r="B36" s="2">
        <v>0.155058036156694</v>
      </c>
      <c r="C36" s="2">
        <v>2.0099859657216399</v>
      </c>
      <c r="D36" s="2">
        <v>3.8649138952865898</v>
      </c>
      <c r="E36" s="2">
        <v>0.20899999999999999</v>
      </c>
      <c r="F36" s="2">
        <v>6.37628078460693</v>
      </c>
      <c r="G36" s="2">
        <v>0</v>
      </c>
      <c r="H36" s="2">
        <v>1.5934389268264899</v>
      </c>
      <c r="I36" s="2">
        <v>3.27771150041491</v>
      </c>
      <c r="J36" s="2">
        <v>0.107</v>
      </c>
      <c r="K36" s="2">
        <v>6.3172278404235804</v>
      </c>
      <c r="L36" s="2">
        <v>0</v>
      </c>
      <c r="M36" s="2">
        <v>1.1248973108828599</v>
      </c>
      <c r="N36" s="2">
        <v>2.6197232476619101</v>
      </c>
      <c r="O36" s="2">
        <v>1.0600791312754199E-2</v>
      </c>
      <c r="P36" s="2">
        <v>5.1051607131957999</v>
      </c>
    </row>
    <row r="37" spans="1:16" x14ac:dyDescent="0.25">
      <c r="A37" s="5">
        <v>2049</v>
      </c>
      <c r="B37" s="2">
        <v>0.14644402506152601</v>
      </c>
      <c r="C37" s="2">
        <v>2.0551668507203602</v>
      </c>
      <c r="D37" s="2">
        <v>3.96388967637919</v>
      </c>
      <c r="E37" s="2">
        <v>0.20896540582180001</v>
      </c>
      <c r="F37" s="2">
        <v>6.4553184509277299</v>
      </c>
      <c r="G37" s="2">
        <v>0</v>
      </c>
      <c r="H37" s="2">
        <v>1.4035324071062001</v>
      </c>
      <c r="I37" s="2">
        <v>3.08513010099503</v>
      </c>
      <c r="J37" s="2">
        <v>6.6000000000000003E-2</v>
      </c>
      <c r="K37" s="2">
        <v>6.6814651489257804</v>
      </c>
      <c r="L37" s="2">
        <v>0</v>
      </c>
      <c r="M37" s="2">
        <v>1.16071846464018</v>
      </c>
      <c r="N37" s="2">
        <v>2.6461265715633102</v>
      </c>
      <c r="O37" s="2">
        <v>8.3032390102744102E-3</v>
      </c>
      <c r="P37" s="2">
        <v>5.6375532150268599</v>
      </c>
    </row>
    <row r="38" spans="1:16" x14ac:dyDescent="0.25">
      <c r="A38" s="5">
        <v>2050</v>
      </c>
      <c r="B38" s="2">
        <v>5.9885691864691698E-2</v>
      </c>
      <c r="C38" s="2">
        <v>1.86339054896805</v>
      </c>
      <c r="D38" s="2">
        <v>3.6668954060714101</v>
      </c>
      <c r="E38" s="2">
        <v>0.14000000000000001</v>
      </c>
      <c r="F38" s="2">
        <v>6.5630617141723597</v>
      </c>
      <c r="G38" s="2">
        <v>0</v>
      </c>
      <c r="H38" s="2">
        <v>1.5770901269873201</v>
      </c>
      <c r="I38" s="2">
        <v>3.41199717841788</v>
      </c>
      <c r="J38" s="2">
        <v>1.1701237410306899E-2</v>
      </c>
      <c r="K38" s="2">
        <v>6.7661185264587402</v>
      </c>
      <c r="L38" s="2">
        <v>0</v>
      </c>
      <c r="M38" s="2">
        <v>1.0513451751051801</v>
      </c>
      <c r="N38" s="2">
        <v>2.4968674458392299</v>
      </c>
      <c r="O38" s="2">
        <v>4.8967712791636597E-4</v>
      </c>
      <c r="P38" s="2">
        <v>5.6613841056823704</v>
      </c>
    </row>
    <row r="39" spans="1:16" x14ac:dyDescent="0.25">
      <c r="A39" s="5">
        <v>2051</v>
      </c>
      <c r="B39" s="2">
        <v>3.1738890391344497E-2</v>
      </c>
      <c r="C39" s="2">
        <v>1.7964261293021599</v>
      </c>
      <c r="D39" s="2">
        <v>3.5611133682129799</v>
      </c>
      <c r="E39" s="2">
        <v>1.9842091947793999E-2</v>
      </c>
      <c r="F39" s="2">
        <v>6.44073438644409</v>
      </c>
      <c r="G39" s="2">
        <v>0</v>
      </c>
      <c r="H39" s="2">
        <v>1.4878859060043601</v>
      </c>
      <c r="I39" s="2">
        <v>3.3645602887832502</v>
      </c>
      <c r="J39" s="2">
        <v>1.6887066885829E-2</v>
      </c>
      <c r="K39" s="2">
        <v>6.23474025726318</v>
      </c>
      <c r="L39" s="2">
        <v>0</v>
      </c>
      <c r="M39" s="2">
        <v>1.102211242581</v>
      </c>
      <c r="N39" s="2">
        <v>2.7722812975361499</v>
      </c>
      <c r="O39" s="2">
        <v>2.8000000000000001E-2</v>
      </c>
      <c r="P39" s="2">
        <v>6.2887506484985396</v>
      </c>
    </row>
    <row r="40" spans="1:16" x14ac:dyDescent="0.25">
      <c r="A40" s="5">
        <v>2052</v>
      </c>
      <c r="B40" s="2">
        <v>0.235066282495032</v>
      </c>
      <c r="C40" s="2">
        <v>1.9769111329751601</v>
      </c>
      <c r="D40" s="2">
        <v>3.7187559834552899</v>
      </c>
      <c r="E40" s="2">
        <v>6.6000000000000003E-2</v>
      </c>
      <c r="F40" s="2">
        <v>5.6086864471435502</v>
      </c>
      <c r="G40" s="2">
        <v>0</v>
      </c>
      <c r="H40" s="2">
        <v>1.4233599214860899</v>
      </c>
      <c r="I40" s="2">
        <v>3.19210795140767</v>
      </c>
      <c r="J40" s="2">
        <v>5.7000000000000002E-2</v>
      </c>
      <c r="K40" s="2">
        <v>6.2717151641845703</v>
      </c>
      <c r="L40" s="2">
        <v>0</v>
      </c>
      <c r="M40" s="2">
        <v>0.92226172957199204</v>
      </c>
      <c r="N40" s="2">
        <v>2.3336202509806698</v>
      </c>
      <c r="O40" s="2">
        <v>1.6E-2</v>
      </c>
      <c r="P40" s="2">
        <v>5.11908006668091</v>
      </c>
    </row>
    <row r="41" spans="1:16" x14ac:dyDescent="0.25">
      <c r="A41" s="5">
        <v>2053</v>
      </c>
      <c r="B41" s="2">
        <v>8.1837796215963293E-2</v>
      </c>
      <c r="C41" s="2">
        <v>1.84018743283426</v>
      </c>
      <c r="D41" s="2">
        <v>3.5985370694525498</v>
      </c>
      <c r="E41" s="2">
        <v>4.8000000000000001E-2</v>
      </c>
      <c r="F41" s="2">
        <v>5.8672556877136204</v>
      </c>
      <c r="G41" s="2">
        <v>0</v>
      </c>
      <c r="H41" s="2">
        <v>1.40060552073068</v>
      </c>
      <c r="I41" s="2">
        <v>3.0743840025634301</v>
      </c>
      <c r="J41" s="2">
        <v>3.6999999999999998E-2</v>
      </c>
      <c r="K41" s="2">
        <v>5.5791864395141602</v>
      </c>
      <c r="L41" s="2">
        <v>0</v>
      </c>
      <c r="M41" s="2">
        <v>0.98804605712716598</v>
      </c>
      <c r="N41" s="2">
        <v>2.5580336229080598</v>
      </c>
      <c r="O41" s="2">
        <v>2.8291047783568501E-4</v>
      </c>
      <c r="P41" s="2">
        <v>5.2995424270629901</v>
      </c>
    </row>
    <row r="42" spans="1:16" x14ac:dyDescent="0.25">
      <c r="A42" s="5">
        <v>2054</v>
      </c>
      <c r="B42" s="2">
        <v>0</v>
      </c>
      <c r="C42" s="2">
        <v>1.7957565036638301</v>
      </c>
      <c r="D42" s="2">
        <v>3.73469827796638</v>
      </c>
      <c r="E42" s="2">
        <v>9.0999999999999998E-2</v>
      </c>
      <c r="F42" s="2">
        <v>6.3896236419677699</v>
      </c>
      <c r="G42" s="2">
        <v>0</v>
      </c>
      <c r="H42" s="2">
        <v>1.6005427390965301</v>
      </c>
      <c r="I42" s="2">
        <v>3.45082909534338</v>
      </c>
      <c r="J42" s="2">
        <v>5.5E-2</v>
      </c>
      <c r="K42" s="2">
        <v>6.4312052726745597</v>
      </c>
      <c r="L42" s="2">
        <v>0</v>
      </c>
      <c r="M42" s="2">
        <v>1.03730707035701</v>
      </c>
      <c r="N42" s="2">
        <v>2.68564174771811</v>
      </c>
      <c r="O42" s="2">
        <v>1.1836215853691101E-3</v>
      </c>
      <c r="P42" s="2">
        <v>5.4830822944641104</v>
      </c>
    </row>
    <row r="43" spans="1:16" x14ac:dyDescent="0.25">
      <c r="A43" s="5">
        <v>2055</v>
      </c>
      <c r="B43" s="2">
        <v>0</v>
      </c>
      <c r="C43" s="2">
        <v>1.8619946505795599</v>
      </c>
      <c r="D43" s="2">
        <v>3.7915860773059298</v>
      </c>
      <c r="E43" s="2">
        <v>6.8000000000000005E-2</v>
      </c>
      <c r="F43" s="2">
        <v>6.5797309875488299</v>
      </c>
      <c r="G43" s="2">
        <v>0</v>
      </c>
      <c r="H43" s="2">
        <v>1.3582278666771801</v>
      </c>
      <c r="I43" s="2">
        <v>3.0962700548431998</v>
      </c>
      <c r="J43" s="2">
        <v>4.7E-2</v>
      </c>
      <c r="K43" s="2">
        <v>5.7745099067687997</v>
      </c>
      <c r="L43" s="2">
        <v>0</v>
      </c>
      <c r="M43" s="2">
        <v>0.96317206959080703</v>
      </c>
      <c r="N43" s="2">
        <v>2.4974540274492099</v>
      </c>
      <c r="O43" s="2">
        <v>8.9999999999999993E-3</v>
      </c>
      <c r="P43" s="2">
        <v>5.3897938728332502</v>
      </c>
    </row>
    <row r="44" spans="1:16" x14ac:dyDescent="0.25">
      <c r="A44" s="5">
        <v>2056</v>
      </c>
      <c r="B44" s="2">
        <v>0</v>
      </c>
      <c r="C44" s="2">
        <v>1.67928511829709</v>
      </c>
      <c r="D44" s="2">
        <v>3.3931627643189102</v>
      </c>
      <c r="E44" s="2">
        <v>6.6000000000000003E-2</v>
      </c>
      <c r="F44" s="2">
        <v>6.1080851554870597</v>
      </c>
      <c r="G44" s="2">
        <v>0</v>
      </c>
      <c r="H44" s="2">
        <v>1.4523053564876101</v>
      </c>
      <c r="I44" s="2">
        <v>3.17517168224644</v>
      </c>
      <c r="J44" s="2">
        <v>4.6304665505886099E-2</v>
      </c>
      <c r="K44" s="2">
        <v>5.6843299865722701</v>
      </c>
      <c r="L44" s="2">
        <v>0</v>
      </c>
      <c r="M44" s="2">
        <v>0.91022950553660498</v>
      </c>
      <c r="N44" s="2">
        <v>2.4089874299499199</v>
      </c>
      <c r="O44" s="2">
        <v>2.35051295021549E-4</v>
      </c>
      <c r="P44" s="2">
        <v>5.5846085548400897</v>
      </c>
    </row>
    <row r="45" spans="1:16" x14ac:dyDescent="0.25">
      <c r="A45" s="5">
        <v>2057</v>
      </c>
      <c r="B45" s="2">
        <v>0</v>
      </c>
      <c r="C45" s="2">
        <v>1.6200363981058501</v>
      </c>
      <c r="D45" s="2">
        <v>3.3192308311114198</v>
      </c>
      <c r="E45" s="2">
        <v>0.113</v>
      </c>
      <c r="F45" s="2">
        <v>5.73110055923462</v>
      </c>
      <c r="G45" s="2">
        <v>0</v>
      </c>
      <c r="H45" s="2">
        <v>1.3680023099643801</v>
      </c>
      <c r="I45" s="2">
        <v>3.1182641461887601</v>
      </c>
      <c r="J45" s="2">
        <v>3.4000000000000002E-2</v>
      </c>
      <c r="K45" s="2">
        <v>5.9209909439086896</v>
      </c>
      <c r="L45" s="2">
        <v>0</v>
      </c>
      <c r="M45" s="2">
        <v>0.825520423301907</v>
      </c>
      <c r="N45" s="2">
        <v>2.3506935537507401</v>
      </c>
      <c r="O45" s="2">
        <v>6.0000000000000001E-3</v>
      </c>
      <c r="P45" s="2">
        <v>6.1447196006774902</v>
      </c>
    </row>
    <row r="46" spans="1:16" x14ac:dyDescent="0.25">
      <c r="A46" s="5">
        <v>2058</v>
      </c>
      <c r="B46" s="2">
        <v>0</v>
      </c>
      <c r="C46" s="2">
        <v>1.5779215853297299</v>
      </c>
      <c r="D46" s="2">
        <v>3.40324334198149</v>
      </c>
      <c r="E46" s="2">
        <v>7.3791951872408399E-3</v>
      </c>
      <c r="F46" s="2">
        <v>6.8077764511108398</v>
      </c>
      <c r="G46" s="2">
        <v>0</v>
      </c>
      <c r="H46" s="2">
        <v>1.3910485716819201</v>
      </c>
      <c r="I46" s="2">
        <v>3.15147288135601</v>
      </c>
      <c r="J46" s="2">
        <v>0.02</v>
      </c>
      <c r="K46" s="2">
        <v>6.2201681137084996</v>
      </c>
      <c r="L46" s="2">
        <v>0</v>
      </c>
      <c r="M46" s="2">
        <v>0.73970436568285902</v>
      </c>
      <c r="N46" s="2">
        <v>2.0624224822211401</v>
      </c>
      <c r="O46" s="2">
        <v>4.0000000000000001E-3</v>
      </c>
      <c r="P46" s="2">
        <v>4.5948414802551296</v>
      </c>
    </row>
    <row r="47" spans="1:16" x14ac:dyDescent="0.25">
      <c r="A47" s="5">
        <v>2059</v>
      </c>
      <c r="B47" s="2">
        <v>0</v>
      </c>
      <c r="C47" s="2">
        <v>1.64044848904414</v>
      </c>
      <c r="D47" s="2">
        <v>3.4181928623542701</v>
      </c>
      <c r="E47" s="2">
        <v>2.5999999999999999E-2</v>
      </c>
      <c r="F47" s="2">
        <v>6.0728006362915004</v>
      </c>
      <c r="G47" s="2">
        <v>0</v>
      </c>
      <c r="H47" s="2">
        <v>1.3014741810691699</v>
      </c>
      <c r="I47" s="2">
        <v>3.1141044272542402</v>
      </c>
      <c r="J47" s="2">
        <v>1.2999999999999999E-2</v>
      </c>
      <c r="K47" s="2">
        <v>5.6651935577392596</v>
      </c>
      <c r="L47" s="2">
        <v>0</v>
      </c>
      <c r="M47" s="2">
        <v>0.69518798910926805</v>
      </c>
      <c r="N47" s="2">
        <v>2.04021919807417</v>
      </c>
      <c r="O47" s="2">
        <v>1.37903168797493E-3</v>
      </c>
      <c r="P47" s="2">
        <v>4.8635163307189897</v>
      </c>
    </row>
    <row r="48" spans="1:16" x14ac:dyDescent="0.25">
      <c r="A48" s="5">
        <v>2060</v>
      </c>
      <c r="B48" s="2">
        <v>0</v>
      </c>
      <c r="C48" s="2">
        <v>1.7040302759557699</v>
      </c>
      <c r="D48" s="2">
        <v>3.5700518609990901</v>
      </c>
      <c r="E48" s="2">
        <v>1.2208304367959499E-2</v>
      </c>
      <c r="F48" s="2">
        <v>6.3293628692626998</v>
      </c>
      <c r="G48" s="2">
        <v>0</v>
      </c>
      <c r="H48" s="2">
        <v>1.3245990908341401</v>
      </c>
      <c r="I48" s="2">
        <v>2.9730708481377799</v>
      </c>
      <c r="J48" s="2">
        <v>2.7E-2</v>
      </c>
      <c r="K48" s="2">
        <v>5.6241455078125</v>
      </c>
      <c r="L48" s="2">
        <v>0</v>
      </c>
      <c r="M48" s="2">
        <v>0.70459748269129396</v>
      </c>
      <c r="N48" s="2">
        <v>2.0667721828488701</v>
      </c>
      <c r="O48" s="2">
        <v>7.2677945718169201E-4</v>
      </c>
      <c r="P48" s="2">
        <v>4.8751754760742196</v>
      </c>
    </row>
    <row r="49" spans="1:16" x14ac:dyDescent="0.25">
      <c r="A49" s="5">
        <v>2061</v>
      </c>
      <c r="B49" s="2">
        <v>0</v>
      </c>
      <c r="C49" s="2">
        <v>1.73699595352243</v>
      </c>
      <c r="D49" s="2">
        <v>3.6013110986178201</v>
      </c>
      <c r="E49" s="2">
        <v>5.5E-2</v>
      </c>
      <c r="F49" s="2">
        <v>6.47395896911621</v>
      </c>
      <c r="G49" s="2">
        <v>0</v>
      </c>
      <c r="H49" s="2">
        <v>1.18693929215128</v>
      </c>
      <c r="I49" s="2">
        <v>2.8435603638298699</v>
      </c>
      <c r="J49" s="2">
        <v>3.74197331257164E-3</v>
      </c>
      <c r="K49" s="2">
        <v>6.2332901954650897</v>
      </c>
      <c r="L49" s="2">
        <v>0</v>
      </c>
      <c r="M49" s="2">
        <v>0.72171765336789095</v>
      </c>
      <c r="N49" s="2">
        <v>2.1631271073250602</v>
      </c>
      <c r="O49" s="2">
        <v>2.3963861167430899E-3</v>
      </c>
      <c r="P49" s="2">
        <v>5.2282481193542498</v>
      </c>
    </row>
    <row r="50" spans="1:16" x14ac:dyDescent="0.25">
      <c r="A50" s="5">
        <v>2062</v>
      </c>
      <c r="B50" s="2">
        <v>0</v>
      </c>
      <c r="C50" s="2">
        <v>1.57651531492744</v>
      </c>
      <c r="D50" s="2">
        <v>3.3187857651735801</v>
      </c>
      <c r="E50" s="2">
        <v>5.8999999999999997E-2</v>
      </c>
      <c r="F50" s="2">
        <v>5.8934473991393999</v>
      </c>
      <c r="G50" s="2">
        <v>0</v>
      </c>
      <c r="H50" s="2">
        <v>1.21126679061902</v>
      </c>
      <c r="I50" s="2">
        <v>2.8482232337981999</v>
      </c>
      <c r="J50" s="2">
        <v>3.9716801256872697E-4</v>
      </c>
      <c r="K50" s="2">
        <v>5.9382791519165004</v>
      </c>
      <c r="L50" s="2">
        <v>0</v>
      </c>
      <c r="M50" s="2">
        <v>0.62549999469162698</v>
      </c>
      <c r="N50" s="2">
        <v>1.93576064272871</v>
      </c>
      <c r="O50" s="2">
        <v>9.4239471945911603E-4</v>
      </c>
      <c r="P50" s="2">
        <v>4.8573698997497603</v>
      </c>
    </row>
    <row r="51" spans="1:16" x14ac:dyDescent="0.25">
      <c r="A51" s="5">
        <v>2063</v>
      </c>
      <c r="B51" s="2">
        <v>0</v>
      </c>
      <c r="C51" s="2">
        <v>1.66588234351149</v>
      </c>
      <c r="D51" s="2">
        <v>3.4537290595938299</v>
      </c>
      <c r="E51" s="2">
        <v>5.0999999999999997E-2</v>
      </c>
      <c r="F51" s="2">
        <v>6.3149709701538104</v>
      </c>
      <c r="G51" s="2">
        <v>0</v>
      </c>
      <c r="H51" s="2">
        <v>1.24941908677706</v>
      </c>
      <c r="I51" s="2">
        <v>2.8788297745061602</v>
      </c>
      <c r="J51" s="2">
        <v>2.1904448512941599E-3</v>
      </c>
      <c r="K51" s="2">
        <v>6.2178239822387704</v>
      </c>
      <c r="L51" s="2">
        <v>0</v>
      </c>
      <c r="M51" s="2">
        <v>0.686909489993348</v>
      </c>
      <c r="N51" s="2">
        <v>2.0600551366700199</v>
      </c>
      <c r="O51" s="2">
        <v>7.8948592999950106E-5</v>
      </c>
      <c r="P51" s="2">
        <v>4.90793800354004</v>
      </c>
    </row>
    <row r="52" spans="1:16" x14ac:dyDescent="0.25">
      <c r="A52" s="5">
        <v>2064</v>
      </c>
      <c r="B52" s="2">
        <v>0</v>
      </c>
      <c r="C52" s="2">
        <v>1.65718400912039</v>
      </c>
      <c r="D52" s="2">
        <v>3.3624901888363001</v>
      </c>
      <c r="E52" s="2">
        <v>7.6219551265239702E-2</v>
      </c>
      <c r="F52" s="2">
        <v>6.2973465919494602</v>
      </c>
      <c r="G52" s="2">
        <v>0</v>
      </c>
      <c r="H52" s="2">
        <v>0.99117078393066704</v>
      </c>
      <c r="I52" s="2">
        <v>2.5003333269741201</v>
      </c>
      <c r="J52" s="2">
        <v>7.1817729622125604E-4</v>
      </c>
      <c r="K52" s="2">
        <v>5.3514604568481401</v>
      </c>
      <c r="L52" s="2">
        <v>0</v>
      </c>
      <c r="M52" s="2">
        <v>0.65372387502054097</v>
      </c>
      <c r="N52" s="2">
        <v>2.0047016244351701</v>
      </c>
      <c r="O52" s="2">
        <v>1.8838779942598199E-4</v>
      </c>
      <c r="P52" s="2">
        <v>4.3460416793823198</v>
      </c>
    </row>
    <row r="53" spans="1:16" x14ac:dyDescent="0.25">
      <c r="A53" s="5">
        <v>2065</v>
      </c>
      <c r="B53" s="2">
        <v>0</v>
      </c>
      <c r="C53" s="2">
        <v>1.56066144452022</v>
      </c>
      <c r="D53" s="2">
        <v>3.1224367969320501</v>
      </c>
      <c r="E53" s="2">
        <v>0.129</v>
      </c>
      <c r="F53" s="2">
        <v>5.7199816703796396</v>
      </c>
      <c r="G53" s="2">
        <v>0</v>
      </c>
      <c r="H53" s="2">
        <v>1.15737466396635</v>
      </c>
      <c r="I53" s="2">
        <v>2.84120298952188</v>
      </c>
      <c r="J53" s="2">
        <v>7.0000000000000001E-3</v>
      </c>
      <c r="K53" s="2">
        <v>5.8548560142517099</v>
      </c>
      <c r="L53" s="2">
        <v>0</v>
      </c>
      <c r="M53" s="2">
        <v>0.59698059543733095</v>
      </c>
      <c r="N53" s="2">
        <v>1.9857491616035901</v>
      </c>
      <c r="O53" s="2">
        <v>9.2227906861808205E-5</v>
      </c>
      <c r="P53" s="2">
        <v>4.5358715057373002</v>
      </c>
    </row>
    <row r="54" spans="1:16" x14ac:dyDescent="0.25">
      <c r="A54" s="5">
        <v>2066</v>
      </c>
      <c r="B54" s="2">
        <v>0</v>
      </c>
      <c r="C54" s="2">
        <v>1.67025836220785</v>
      </c>
      <c r="D54" s="2">
        <v>3.4698387338087602</v>
      </c>
      <c r="E54" s="2">
        <v>3.4000000000000002E-2</v>
      </c>
      <c r="F54" s="2">
        <v>6.3700113296508798</v>
      </c>
      <c r="G54" s="2">
        <v>0</v>
      </c>
      <c r="H54" s="2">
        <v>1.09687904376217</v>
      </c>
      <c r="I54" s="2">
        <v>2.7222529886912401</v>
      </c>
      <c r="J54" s="2">
        <v>1.2511127628386E-2</v>
      </c>
      <c r="K54" s="2">
        <v>5.6511282920837402</v>
      </c>
      <c r="L54" s="2">
        <v>0</v>
      </c>
      <c r="M54" s="2">
        <v>0.51212975963916196</v>
      </c>
      <c r="N54" s="2">
        <v>1.77028202540918</v>
      </c>
      <c r="O54" s="2">
        <v>0</v>
      </c>
      <c r="P54" s="2">
        <v>4.86663818359375</v>
      </c>
    </row>
    <row r="55" spans="1:16" x14ac:dyDescent="0.25">
      <c r="A55" s="5">
        <v>2067</v>
      </c>
      <c r="B55" s="2">
        <v>0</v>
      </c>
      <c r="C55" s="2">
        <v>1.4743663722209499</v>
      </c>
      <c r="D55" s="2">
        <v>3.0855141554768899</v>
      </c>
      <c r="E55" s="2">
        <v>7.0000000000000007E-2</v>
      </c>
      <c r="F55" s="2">
        <v>5.8787679672241202</v>
      </c>
      <c r="G55" s="2">
        <v>0</v>
      </c>
      <c r="H55" s="2">
        <v>1.0870818838429199</v>
      </c>
      <c r="I55" s="2">
        <v>2.6735590581164002</v>
      </c>
      <c r="J55" s="2">
        <v>7.5948080047964998E-3</v>
      </c>
      <c r="K55" s="2">
        <v>5.8700866699218803</v>
      </c>
      <c r="L55" s="2">
        <v>0</v>
      </c>
      <c r="M55" s="2">
        <v>0.54109997594735704</v>
      </c>
      <c r="N55" s="2">
        <v>1.7331220808478001</v>
      </c>
      <c r="O55" s="2">
        <v>5.9630797477439003E-4</v>
      </c>
      <c r="P55" s="2">
        <v>4.1729097366332999</v>
      </c>
    </row>
    <row r="56" spans="1:16" x14ac:dyDescent="0.25">
      <c r="A56" s="5">
        <v>2068</v>
      </c>
      <c r="B56" s="2">
        <v>0</v>
      </c>
      <c r="C56" s="2">
        <v>1.4754908457779401</v>
      </c>
      <c r="D56" s="2">
        <v>3.21553897963414</v>
      </c>
      <c r="E56" s="2">
        <v>7.0000000000000007E-2</v>
      </c>
      <c r="F56" s="2">
        <v>6.2890295982360804</v>
      </c>
      <c r="G56" s="2">
        <v>0</v>
      </c>
      <c r="H56" s="2">
        <v>1.2299440971589699</v>
      </c>
      <c r="I56" s="2">
        <v>3.0271792488167102</v>
      </c>
      <c r="J56" s="2">
        <v>1.01715968921781E-2</v>
      </c>
      <c r="K56" s="2">
        <v>6.1347150802612296</v>
      </c>
      <c r="L56" s="2">
        <v>0</v>
      </c>
      <c r="M56" s="2">
        <v>0.67637060745472</v>
      </c>
      <c r="N56" s="2">
        <v>2.0629072814536098</v>
      </c>
      <c r="O56" s="2">
        <v>1.6430771211162199E-5</v>
      </c>
      <c r="P56" s="2">
        <v>5.1754856109619096</v>
      </c>
    </row>
    <row r="57" spans="1:16" x14ac:dyDescent="0.25">
      <c r="A57" s="5">
        <v>2069</v>
      </c>
      <c r="B57" s="2">
        <v>0</v>
      </c>
      <c r="C57" s="2">
        <v>1.5901163761986801</v>
      </c>
      <c r="D57" s="2">
        <v>3.3707706001886999</v>
      </c>
      <c r="E57" s="2">
        <v>4.1000000000000002E-2</v>
      </c>
      <c r="F57" s="2">
        <v>6.3081393241882298</v>
      </c>
      <c r="G57" s="2">
        <v>0</v>
      </c>
      <c r="H57" s="2">
        <v>1.01361086664596</v>
      </c>
      <c r="I57" s="2">
        <v>2.6252494629186498</v>
      </c>
      <c r="J57" s="2">
        <v>0.01</v>
      </c>
      <c r="K57" s="2">
        <v>6.2049221992492702</v>
      </c>
      <c r="L57" s="2">
        <v>0</v>
      </c>
      <c r="M57" s="2">
        <v>0.54980518887030205</v>
      </c>
      <c r="N57" s="2">
        <v>1.8209682065106101</v>
      </c>
      <c r="O57" s="2">
        <v>4.0214713408204304E-6</v>
      </c>
      <c r="P57" s="2">
        <v>4.2001619338989302</v>
      </c>
    </row>
    <row r="58" spans="1:16" x14ac:dyDescent="0.25">
      <c r="A58" s="5">
        <v>2070</v>
      </c>
      <c r="B58" s="2">
        <v>0</v>
      </c>
      <c r="C58" s="2">
        <v>1.6344543418209501</v>
      </c>
      <c r="D58" s="2">
        <v>3.37693456820918</v>
      </c>
      <c r="E58" s="2">
        <v>3.5000000000000003E-2</v>
      </c>
      <c r="F58" s="2">
        <v>5.6947379112243697</v>
      </c>
      <c r="G58" s="2">
        <v>0</v>
      </c>
      <c r="H58" s="2">
        <v>1.0212026385661299</v>
      </c>
      <c r="I58" s="2">
        <v>2.5144667578495601</v>
      </c>
      <c r="J58" s="2">
        <v>5.0745080225169702E-3</v>
      </c>
      <c r="K58" s="2">
        <v>5.3426065444946298</v>
      </c>
      <c r="L58" s="2">
        <v>0</v>
      </c>
      <c r="M58" s="2">
        <v>0.54396547697824904</v>
      </c>
      <c r="N58" s="2">
        <v>1.8970933637478899</v>
      </c>
      <c r="O58" s="2">
        <v>0</v>
      </c>
      <c r="P58" s="2">
        <v>5.04417181015015</v>
      </c>
    </row>
    <row r="59" spans="1:16" x14ac:dyDescent="0.25">
      <c r="A59" s="5">
        <v>2071</v>
      </c>
      <c r="B59" s="2">
        <v>0</v>
      </c>
      <c r="C59" s="2">
        <v>1.39312570629306</v>
      </c>
      <c r="D59" s="2">
        <v>2.9676000972590799</v>
      </c>
      <c r="E59" s="2">
        <v>9.6449619159102405E-3</v>
      </c>
      <c r="F59" s="2">
        <v>5.1114912033081099</v>
      </c>
      <c r="G59" s="2">
        <v>0</v>
      </c>
      <c r="H59" s="2">
        <v>1.0908217017028601</v>
      </c>
      <c r="I59" s="2">
        <v>2.6664449188633501</v>
      </c>
      <c r="J59" s="2">
        <v>5.0397426821291403E-4</v>
      </c>
      <c r="K59" s="2">
        <v>5.4879565238952601</v>
      </c>
      <c r="L59" s="2">
        <v>0</v>
      </c>
      <c r="M59" s="2">
        <v>0.51216004496783096</v>
      </c>
      <c r="N59" s="2">
        <v>1.86775319674232</v>
      </c>
      <c r="O59" s="2">
        <v>0</v>
      </c>
      <c r="P59" s="2">
        <v>4.9398236274719203</v>
      </c>
    </row>
    <row r="60" spans="1:16" x14ac:dyDescent="0.25">
      <c r="A60" s="5">
        <v>2072</v>
      </c>
      <c r="B60" s="2">
        <v>0</v>
      </c>
      <c r="C60" s="2">
        <v>1.51308102051758</v>
      </c>
      <c r="D60" s="2">
        <v>3.1850231832318801</v>
      </c>
      <c r="E60" s="2">
        <v>3.5000000000000003E-2</v>
      </c>
      <c r="F60" s="2">
        <v>5.4063005447387704</v>
      </c>
      <c r="G60" s="2">
        <v>0</v>
      </c>
      <c r="H60" s="2">
        <v>1.17282158926168</v>
      </c>
      <c r="I60" s="2">
        <v>2.7364987456503602</v>
      </c>
      <c r="J60" s="2">
        <v>1.9E-2</v>
      </c>
      <c r="K60" s="2">
        <v>5.4924812316894496</v>
      </c>
      <c r="L60" s="2">
        <v>0</v>
      </c>
      <c r="M60" s="2">
        <v>0.46315328156322999</v>
      </c>
      <c r="N60" s="2">
        <v>1.69461778245355</v>
      </c>
      <c r="O60" s="2">
        <v>0</v>
      </c>
      <c r="P60" s="2">
        <v>4.5957403182983398</v>
      </c>
    </row>
    <row r="61" spans="1:16" x14ac:dyDescent="0.25">
      <c r="A61" s="5">
        <v>2073</v>
      </c>
      <c r="B61" s="2">
        <v>0</v>
      </c>
      <c r="C61" s="2">
        <v>1.6970105571768399</v>
      </c>
      <c r="D61" s="2">
        <v>3.45920731984467</v>
      </c>
      <c r="E61" s="2">
        <v>5.7000000000000002E-2</v>
      </c>
      <c r="F61" s="2">
        <v>5.6476125717163104</v>
      </c>
      <c r="G61" s="2">
        <v>0</v>
      </c>
      <c r="H61" s="2">
        <v>1.09672908577674</v>
      </c>
      <c r="I61" s="2">
        <v>2.7080103828205901</v>
      </c>
      <c r="J61" s="2">
        <v>1.9905511289834998E-3</v>
      </c>
      <c r="K61" s="2">
        <v>5.7495522499084499</v>
      </c>
      <c r="L61" s="2">
        <v>0</v>
      </c>
      <c r="M61" s="2">
        <v>0.42212085779514802</v>
      </c>
      <c r="N61" s="2">
        <v>1.5737110870563</v>
      </c>
      <c r="O61" s="2">
        <v>0</v>
      </c>
      <c r="P61" s="2">
        <v>3.9731364250183101</v>
      </c>
    </row>
    <row r="62" spans="1:16" x14ac:dyDescent="0.25">
      <c r="A62" s="5">
        <v>2074</v>
      </c>
      <c r="B62" s="2">
        <v>0</v>
      </c>
      <c r="C62" s="2">
        <v>1.56319764677745</v>
      </c>
      <c r="D62" s="2">
        <v>3.3142802550769899</v>
      </c>
      <c r="E62" s="2">
        <v>0.05</v>
      </c>
      <c r="F62" s="2">
        <v>5.98012495040894</v>
      </c>
      <c r="G62" s="2">
        <v>0</v>
      </c>
      <c r="H62" s="2">
        <v>0.94936997021847402</v>
      </c>
      <c r="I62" s="2">
        <v>2.3886574389164901</v>
      </c>
      <c r="J62" s="2">
        <v>6.0000000000000001E-3</v>
      </c>
      <c r="K62" s="2">
        <v>5.2767906188964799</v>
      </c>
      <c r="L62" s="2">
        <v>0</v>
      </c>
      <c r="M62" s="2">
        <v>0.43312532341008603</v>
      </c>
      <c r="N62" s="2">
        <v>1.6253607094954501</v>
      </c>
      <c r="O62" s="2">
        <v>0</v>
      </c>
      <c r="P62" s="2">
        <v>4.8291177749633798</v>
      </c>
    </row>
    <row r="63" spans="1:16" x14ac:dyDescent="0.25">
      <c r="A63" s="5">
        <v>2075</v>
      </c>
      <c r="B63" s="2">
        <v>0</v>
      </c>
      <c r="C63" s="2">
        <v>1.66690857404369</v>
      </c>
      <c r="D63" s="2">
        <v>3.4947306693417901</v>
      </c>
      <c r="E63" s="2">
        <v>4.2000000000000003E-2</v>
      </c>
      <c r="F63" s="2">
        <v>6.0203065872192401</v>
      </c>
      <c r="G63" s="2">
        <v>0</v>
      </c>
      <c r="H63" s="2">
        <v>1.11899679758682</v>
      </c>
      <c r="I63" s="2">
        <v>2.6488639273943799</v>
      </c>
      <c r="J63" s="2">
        <v>4.5085549354553197E-3</v>
      </c>
      <c r="K63" s="2">
        <v>5.4253835678100604</v>
      </c>
      <c r="L63" s="2">
        <v>0</v>
      </c>
      <c r="M63" s="2">
        <v>0.41987813674487401</v>
      </c>
      <c r="N63" s="2">
        <v>1.4598089386483699</v>
      </c>
      <c r="O63" s="2">
        <v>0</v>
      </c>
      <c r="P63" s="2">
        <v>4.0153059959411603</v>
      </c>
    </row>
    <row r="64" spans="1:16" x14ac:dyDescent="0.25">
      <c r="A64" s="5">
        <v>2076</v>
      </c>
      <c r="B64" s="2">
        <v>0</v>
      </c>
      <c r="C64" s="2">
        <v>1.5252998222463801</v>
      </c>
      <c r="D64" s="2">
        <v>3.1817855678436699</v>
      </c>
      <c r="E64" s="2">
        <v>4.5999999999999999E-2</v>
      </c>
      <c r="F64" s="2">
        <v>5.6429882049560502</v>
      </c>
      <c r="G64" s="2">
        <v>0</v>
      </c>
      <c r="H64" s="2">
        <v>1.00227238033667</v>
      </c>
      <c r="I64" s="2">
        <v>2.7082794261940499</v>
      </c>
      <c r="J64" s="2">
        <v>1.27786444500089E-3</v>
      </c>
      <c r="K64" s="2">
        <v>6.0134215354919398</v>
      </c>
      <c r="L64" s="2">
        <v>0</v>
      </c>
      <c r="M64" s="2">
        <v>0.39014775434427301</v>
      </c>
      <c r="N64" s="2">
        <v>1.4224808871683301</v>
      </c>
      <c r="O64" s="2">
        <v>0</v>
      </c>
      <c r="P64" s="2">
        <v>3.5108520984649698</v>
      </c>
    </row>
    <row r="65" spans="1:16" x14ac:dyDescent="0.25">
      <c r="A65" s="5">
        <v>2077</v>
      </c>
      <c r="B65" s="2">
        <v>0</v>
      </c>
      <c r="C65" s="2">
        <v>1.6635182586199999</v>
      </c>
      <c r="D65" s="2">
        <v>3.3881386420234101</v>
      </c>
      <c r="E65" s="2">
        <v>1.2E-2</v>
      </c>
      <c r="F65" s="2">
        <v>5.5765638351440403</v>
      </c>
      <c r="G65" s="2">
        <v>0</v>
      </c>
      <c r="H65" s="2">
        <v>0.93586714611331001</v>
      </c>
      <c r="I65" s="2">
        <v>2.5921444145899</v>
      </c>
      <c r="J65" s="2">
        <v>4.0000000000000001E-3</v>
      </c>
      <c r="K65" s="2">
        <v>5.5756168365478498</v>
      </c>
      <c r="L65" s="2">
        <v>0</v>
      </c>
      <c r="M65" s="2">
        <v>0.416476696203466</v>
      </c>
      <c r="N65" s="2">
        <v>1.5217723733139501</v>
      </c>
      <c r="O65" s="2">
        <v>0</v>
      </c>
      <c r="P65" s="2">
        <v>3.7208003997802699</v>
      </c>
    </row>
    <row r="66" spans="1:16" x14ac:dyDescent="0.25">
      <c r="A66" s="5">
        <v>2078</v>
      </c>
      <c r="B66" s="2">
        <v>0</v>
      </c>
      <c r="C66" s="2">
        <v>1.61080813463364</v>
      </c>
      <c r="D66" s="2">
        <v>3.4053647317871301</v>
      </c>
      <c r="E66" s="2">
        <v>1.4999999999999999E-2</v>
      </c>
      <c r="F66" s="2">
        <v>5.9966011047363299</v>
      </c>
      <c r="G66" s="2">
        <v>0</v>
      </c>
      <c r="H66" s="2">
        <v>0.83951746168172903</v>
      </c>
      <c r="I66" s="2">
        <v>2.3228818549852899</v>
      </c>
      <c r="J66" s="2">
        <v>7.5948300946038203E-5</v>
      </c>
      <c r="K66" s="2">
        <v>5.1818380355834996</v>
      </c>
      <c r="L66" s="2">
        <v>0</v>
      </c>
      <c r="M66" s="2">
        <v>0.28451440638039699</v>
      </c>
      <c r="N66" s="2">
        <v>1.1149157446832101</v>
      </c>
      <c r="O66" s="2">
        <v>0</v>
      </c>
      <c r="P66" s="2">
        <v>3.6635799407959002</v>
      </c>
    </row>
    <row r="67" spans="1:16" x14ac:dyDescent="0.25">
      <c r="A67" s="5">
        <v>2079</v>
      </c>
      <c r="B67" s="2">
        <v>0</v>
      </c>
      <c r="C67" s="2">
        <v>1.53745720391538</v>
      </c>
      <c r="D67" s="2">
        <v>3.2805388633003498</v>
      </c>
      <c r="E67" s="2">
        <v>2.9000000000000001E-2</v>
      </c>
      <c r="F67" s="2">
        <v>5.9550042152404803</v>
      </c>
      <c r="G67" s="2">
        <v>0</v>
      </c>
      <c r="H67" s="2">
        <v>0.95930716600212396</v>
      </c>
      <c r="I67" s="2">
        <v>2.47745246131745</v>
      </c>
      <c r="J67" s="2">
        <v>5.4347666446119504E-4</v>
      </c>
      <c r="K67" s="2">
        <v>5.0258941650390598</v>
      </c>
      <c r="L67" s="2">
        <v>0</v>
      </c>
      <c r="M67" s="2">
        <v>0.25186906286670102</v>
      </c>
      <c r="N67" s="2">
        <v>0.99125479640873004</v>
      </c>
      <c r="O67" s="2">
        <v>0</v>
      </c>
      <c r="P67" s="2">
        <v>2.9271912574768102</v>
      </c>
    </row>
    <row r="68" spans="1:16" x14ac:dyDescent="0.25">
      <c r="A68" s="5">
        <v>2080</v>
      </c>
      <c r="B68" s="2">
        <v>0</v>
      </c>
      <c r="C68" s="2">
        <v>1.60173308937689</v>
      </c>
      <c r="D68" s="2">
        <v>3.3087775314096399</v>
      </c>
      <c r="E68" s="2">
        <v>2.1999999999999999E-2</v>
      </c>
      <c r="F68" s="2">
        <v>5.6449456214904803</v>
      </c>
      <c r="G68" s="2">
        <v>0</v>
      </c>
      <c r="H68" s="2">
        <v>0.84674833289447904</v>
      </c>
      <c r="I68" s="2">
        <v>2.2899453370325</v>
      </c>
      <c r="J68" s="2">
        <v>1.2999999999999999E-2</v>
      </c>
      <c r="K68" s="2">
        <v>5.0979199409484899</v>
      </c>
      <c r="L68" s="2">
        <v>0</v>
      </c>
      <c r="M68" s="2">
        <v>0.33016747662048601</v>
      </c>
      <c r="N68" s="2">
        <v>1.2204245304869901</v>
      </c>
      <c r="O68" s="2">
        <v>0</v>
      </c>
      <c r="P68" s="2">
        <v>3.1699273586273198</v>
      </c>
    </row>
    <row r="69" spans="1:16" x14ac:dyDescent="0.25">
      <c r="A69" s="5">
        <v>2081</v>
      </c>
      <c r="B69" s="2">
        <v>0</v>
      </c>
      <c r="C69" s="2">
        <v>1.5828714067685801</v>
      </c>
      <c r="D69" s="2">
        <v>3.32156245374606</v>
      </c>
      <c r="E69" s="2">
        <v>2.1000000000000001E-2</v>
      </c>
      <c r="F69" s="2">
        <v>5.5435605049133301</v>
      </c>
      <c r="G69" s="2">
        <v>0</v>
      </c>
      <c r="H69" s="2">
        <v>1.0158669500080799</v>
      </c>
      <c r="I69" s="2">
        <v>2.40040063665912</v>
      </c>
      <c r="J69" s="2">
        <v>5.2273221081122799E-4</v>
      </c>
      <c r="K69" s="2">
        <v>4.8866477012634304</v>
      </c>
      <c r="L69" s="2">
        <v>0</v>
      </c>
      <c r="M69" s="2">
        <v>0.30743043607568299</v>
      </c>
      <c r="N69" s="2">
        <v>1.22066150687661</v>
      </c>
      <c r="O69" s="2">
        <v>0</v>
      </c>
      <c r="P69" s="2">
        <v>3.9637281894683798</v>
      </c>
    </row>
    <row r="70" spans="1:16" x14ac:dyDescent="0.25">
      <c r="A70" s="5">
        <v>2082</v>
      </c>
      <c r="B70" s="2">
        <v>0</v>
      </c>
      <c r="C70" s="2">
        <v>1.6180363627054899</v>
      </c>
      <c r="D70" s="2">
        <v>3.3595248253944199</v>
      </c>
      <c r="E70" s="2">
        <v>6.0000000000000001E-3</v>
      </c>
      <c r="F70" s="2">
        <v>6.1294240951538104</v>
      </c>
      <c r="G70" s="2">
        <v>0</v>
      </c>
      <c r="H70" s="2">
        <v>0.97308570175984399</v>
      </c>
      <c r="I70" s="2">
        <v>2.4687552742337799</v>
      </c>
      <c r="J70" s="2">
        <v>2.9428112320601901E-3</v>
      </c>
      <c r="K70" s="2">
        <v>5.2759475708007804</v>
      </c>
      <c r="L70" s="2">
        <v>0</v>
      </c>
      <c r="M70" s="2">
        <v>0.28915571138929402</v>
      </c>
      <c r="N70" s="2">
        <v>1.1168740910350401</v>
      </c>
      <c r="O70" s="2">
        <v>0</v>
      </c>
      <c r="P70" s="2">
        <v>3.6459779739379901</v>
      </c>
    </row>
    <row r="71" spans="1:16" x14ac:dyDescent="0.25">
      <c r="A71" s="5">
        <v>2083</v>
      </c>
      <c r="B71" s="2">
        <v>0</v>
      </c>
      <c r="C71" s="2">
        <v>1.4596067114390201</v>
      </c>
      <c r="D71" s="2">
        <v>3.0951178138016999</v>
      </c>
      <c r="E71" s="2">
        <v>1.9E-2</v>
      </c>
      <c r="F71" s="2">
        <v>5.69073438644409</v>
      </c>
      <c r="G71" s="2">
        <v>0</v>
      </c>
      <c r="H71" s="2">
        <v>0.87410772063699904</v>
      </c>
      <c r="I71" s="2">
        <v>2.26718559001996</v>
      </c>
      <c r="J71" s="2">
        <v>2.21949093975127E-3</v>
      </c>
      <c r="K71" s="2">
        <v>4.7872300148010298</v>
      </c>
      <c r="L71" s="2">
        <v>0</v>
      </c>
      <c r="M71" s="2">
        <v>0.28224869881200998</v>
      </c>
      <c r="N71" s="2">
        <v>1.0793491405109299</v>
      </c>
      <c r="O71" s="2">
        <v>0</v>
      </c>
      <c r="P71" s="2">
        <v>3.0480885505676301</v>
      </c>
    </row>
    <row r="72" spans="1:16" x14ac:dyDescent="0.25">
      <c r="A72" s="5">
        <v>2084</v>
      </c>
      <c r="B72" s="2">
        <v>0</v>
      </c>
      <c r="C72" s="2">
        <v>1.5637679854580999</v>
      </c>
      <c r="D72" s="2">
        <v>3.35753901247586</v>
      </c>
      <c r="E72" s="2">
        <v>1.7000000000000001E-2</v>
      </c>
      <c r="F72" s="2">
        <v>6.1686453819274902</v>
      </c>
      <c r="G72" s="2">
        <v>0</v>
      </c>
      <c r="H72" s="2">
        <v>0.69223876984247801</v>
      </c>
      <c r="I72" s="2">
        <v>2.2550378889240101</v>
      </c>
      <c r="J72" s="2">
        <v>2.01969596673734E-4</v>
      </c>
      <c r="K72" s="2">
        <v>5.5922260284423801</v>
      </c>
      <c r="L72" s="2">
        <v>0</v>
      </c>
      <c r="M72" s="2">
        <v>0.33591621468201999</v>
      </c>
      <c r="N72" s="2">
        <v>1.2512534386299301</v>
      </c>
      <c r="O72" s="2">
        <v>0</v>
      </c>
      <c r="P72" s="2">
        <v>3.6570620536804199</v>
      </c>
    </row>
    <row r="73" spans="1:16" x14ac:dyDescent="0.25">
      <c r="A73" s="5">
        <v>2085</v>
      </c>
      <c r="B73" s="2">
        <v>0</v>
      </c>
      <c r="C73" s="2">
        <v>1.60312318474695</v>
      </c>
      <c r="D73" s="2">
        <v>3.44533678567125</v>
      </c>
      <c r="E73" s="2">
        <v>7.3885228484869003E-3</v>
      </c>
      <c r="F73" s="2">
        <v>6.32342433929443</v>
      </c>
      <c r="G73" s="2">
        <v>0</v>
      </c>
      <c r="H73" s="2">
        <v>0.78534935413997398</v>
      </c>
      <c r="I73" s="2">
        <v>2.1637640842641002</v>
      </c>
      <c r="J73" s="2">
        <v>2.8741168789565598E-3</v>
      </c>
      <c r="K73" s="2">
        <v>4.7897882461547896</v>
      </c>
      <c r="L73" s="2">
        <v>0</v>
      </c>
      <c r="M73" s="2">
        <v>0.229849276163545</v>
      </c>
      <c r="N73" s="2">
        <v>0.870973176147258</v>
      </c>
      <c r="O73" s="2">
        <v>0</v>
      </c>
      <c r="P73" s="2">
        <v>2.3255245685577401</v>
      </c>
    </row>
    <row r="74" spans="1:16" x14ac:dyDescent="0.25">
      <c r="A74" s="5">
        <v>2086</v>
      </c>
      <c r="B74" s="2">
        <v>0</v>
      </c>
      <c r="C74" s="2">
        <v>1.6591957407217399</v>
      </c>
      <c r="D74" s="2">
        <v>3.45012411169344</v>
      </c>
      <c r="E74" s="2">
        <v>2.9000000000000001E-2</v>
      </c>
      <c r="F74" s="2">
        <v>6.4588060379028303</v>
      </c>
      <c r="G74" s="2">
        <v>0</v>
      </c>
      <c r="H74" s="2">
        <v>0.79883906727087195</v>
      </c>
      <c r="I74" s="2">
        <v>2.1999961765802798</v>
      </c>
      <c r="J74" s="2">
        <v>3.0000000000000001E-3</v>
      </c>
      <c r="K74" s="2">
        <v>5.3297119140625</v>
      </c>
      <c r="L74" s="2">
        <v>0</v>
      </c>
      <c r="M74" s="2">
        <v>0.28309058674257698</v>
      </c>
      <c r="N74" s="2">
        <v>1.10208456467382</v>
      </c>
      <c r="O74" s="2">
        <v>0</v>
      </c>
      <c r="P74" s="2">
        <v>2.9944388866424601</v>
      </c>
    </row>
    <row r="75" spans="1:16" x14ac:dyDescent="0.25">
      <c r="A75" s="5">
        <v>2087</v>
      </c>
      <c r="B75" s="2">
        <v>0</v>
      </c>
      <c r="C75" s="2">
        <v>1.5829439070717</v>
      </c>
      <c r="D75" s="2">
        <v>3.37962283736378</v>
      </c>
      <c r="E75" s="2">
        <v>1.4999999999999999E-2</v>
      </c>
      <c r="F75" s="2">
        <v>6.0781550407409703</v>
      </c>
      <c r="G75" s="2">
        <v>0</v>
      </c>
      <c r="H75" s="2">
        <v>0.82873142987283999</v>
      </c>
      <c r="I75" s="2">
        <v>2.2564215529628502</v>
      </c>
      <c r="J75" s="2">
        <v>4.4350119424052499E-4</v>
      </c>
      <c r="K75" s="2">
        <v>5.3529500961303702</v>
      </c>
      <c r="L75" s="2">
        <v>0</v>
      </c>
      <c r="M75" s="2">
        <v>0.24949016609699401</v>
      </c>
      <c r="N75" s="2">
        <v>0.99740054525569799</v>
      </c>
      <c r="O75" s="2">
        <v>0</v>
      </c>
      <c r="P75" s="2">
        <v>3.07315278053284</v>
      </c>
    </row>
    <row r="76" spans="1:16" x14ac:dyDescent="0.25">
      <c r="A76" s="5">
        <v>2088</v>
      </c>
      <c r="B76" s="2">
        <v>0</v>
      </c>
      <c r="C76" s="2">
        <v>1.65360769408778</v>
      </c>
      <c r="D76" s="2">
        <v>3.5344662217364999</v>
      </c>
      <c r="E76" s="2">
        <v>0.01</v>
      </c>
      <c r="F76" s="2">
        <v>6.5332736968994096</v>
      </c>
      <c r="G76" s="2">
        <v>0</v>
      </c>
      <c r="H76" s="2">
        <v>0.77869650912100297</v>
      </c>
      <c r="I76" s="2">
        <v>2.1549452147120598</v>
      </c>
      <c r="J76" s="2">
        <v>2.0198300480842599E-3</v>
      </c>
      <c r="K76" s="2">
        <v>4.6139831542968803</v>
      </c>
      <c r="L76" s="2">
        <v>0</v>
      </c>
      <c r="M76" s="2">
        <v>0.189507309652167</v>
      </c>
      <c r="N76" s="2">
        <v>0.78169440228114795</v>
      </c>
      <c r="O76" s="2">
        <v>0</v>
      </c>
      <c r="P76" s="2">
        <v>2.7054364681243901</v>
      </c>
    </row>
    <row r="77" spans="1:16" x14ac:dyDescent="0.25">
      <c r="A77" s="5">
        <v>2089</v>
      </c>
      <c r="B77" s="2">
        <v>0</v>
      </c>
      <c r="C77" s="2">
        <v>1.5752290710210599</v>
      </c>
      <c r="D77" s="2">
        <v>3.3345338057657399</v>
      </c>
      <c r="E77" s="2">
        <v>3.1227418221533298E-3</v>
      </c>
      <c r="F77" s="2">
        <v>6.0113544464111301</v>
      </c>
      <c r="G77" s="2">
        <v>0</v>
      </c>
      <c r="H77" s="2">
        <v>0.69917290510021002</v>
      </c>
      <c r="I77" s="2">
        <v>2.0649690447068698</v>
      </c>
      <c r="J77" s="2">
        <v>1.8439068298903301E-5</v>
      </c>
      <c r="K77" s="2">
        <v>4.7862930297851598</v>
      </c>
      <c r="L77" s="2">
        <v>0</v>
      </c>
      <c r="M77" s="2">
        <v>0.25690155612211402</v>
      </c>
      <c r="N77" s="2">
        <v>1.0012883761564699</v>
      </c>
      <c r="O77" s="2">
        <v>0</v>
      </c>
      <c r="P77" s="2">
        <v>2.9998190402984601</v>
      </c>
    </row>
    <row r="78" spans="1:16" x14ac:dyDescent="0.25">
      <c r="A78" s="5">
        <v>2090</v>
      </c>
      <c r="B78" s="2">
        <v>0</v>
      </c>
      <c r="C78" s="2">
        <v>1.6451188163641699</v>
      </c>
      <c r="D78" s="2">
        <v>3.4201598022379902</v>
      </c>
      <c r="E78" s="2">
        <v>2.4E-2</v>
      </c>
      <c r="F78" s="2">
        <v>5.9459400177001998</v>
      </c>
      <c r="G78" s="2">
        <v>0</v>
      </c>
      <c r="H78" s="2">
        <v>0.69898493758491498</v>
      </c>
      <c r="I78" s="2">
        <v>1.98083680197608</v>
      </c>
      <c r="J78" s="2">
        <v>3.67120577720925E-4</v>
      </c>
      <c r="K78" s="2">
        <v>4.3015680313110396</v>
      </c>
      <c r="L78" s="2">
        <v>0</v>
      </c>
      <c r="M78" s="2">
        <v>0.26150503927273699</v>
      </c>
      <c r="N78" s="2">
        <v>1.01484968340279</v>
      </c>
      <c r="O78" s="2">
        <v>0</v>
      </c>
      <c r="P78" s="2">
        <v>2.8697192668914799</v>
      </c>
    </row>
    <row r="79" spans="1:16" x14ac:dyDescent="0.25">
      <c r="A79" s="5">
        <v>2091</v>
      </c>
      <c r="B79" s="2">
        <v>0</v>
      </c>
      <c r="C79" s="2">
        <v>1.7033377180353999</v>
      </c>
      <c r="D79" s="2">
        <v>3.5661580786696798</v>
      </c>
      <c r="E79" s="2">
        <v>1.7000000000000001E-2</v>
      </c>
      <c r="F79" s="2">
        <v>5.8849048614501998</v>
      </c>
      <c r="G79" s="2">
        <v>0</v>
      </c>
      <c r="H79" s="2">
        <v>0.57696760738869302</v>
      </c>
      <c r="I79" s="2">
        <v>1.8781371398489799</v>
      </c>
      <c r="J79" s="2">
        <v>5.3471563887796904E-7</v>
      </c>
      <c r="K79" s="2">
        <v>4.5955333709716797</v>
      </c>
      <c r="L79" s="2">
        <v>0</v>
      </c>
      <c r="M79" s="2">
        <v>0.25357581569300502</v>
      </c>
      <c r="N79" s="2">
        <v>0.96231484265740397</v>
      </c>
      <c r="O79" s="2">
        <v>0</v>
      </c>
      <c r="P79" s="2">
        <v>2.34019804000854</v>
      </c>
    </row>
    <row r="80" spans="1:16" x14ac:dyDescent="0.25">
      <c r="A80" s="5">
        <v>2092</v>
      </c>
      <c r="B80" s="2">
        <v>0</v>
      </c>
      <c r="C80" s="2">
        <v>1.5714911907211899</v>
      </c>
      <c r="D80" s="2">
        <v>3.3445946798784298</v>
      </c>
      <c r="E80" s="2">
        <v>4.2999999999999997E-2</v>
      </c>
      <c r="F80" s="2">
        <v>5.9825568199157697</v>
      </c>
      <c r="G80" s="2">
        <v>0</v>
      </c>
      <c r="H80" s="2">
        <v>0.77271394452396402</v>
      </c>
      <c r="I80" s="2">
        <v>2.2723094407509099</v>
      </c>
      <c r="J80" s="2">
        <v>5.0690570787992301E-5</v>
      </c>
      <c r="K80" s="2">
        <v>5.4940481185913104</v>
      </c>
      <c r="L80" s="2">
        <v>0</v>
      </c>
      <c r="M80" s="2">
        <v>0.25836736238296598</v>
      </c>
      <c r="N80" s="2">
        <v>1.00762232695944</v>
      </c>
      <c r="O80" s="2">
        <v>0</v>
      </c>
      <c r="P80" s="2">
        <v>2.99799609184265</v>
      </c>
    </row>
    <row r="81" spans="1:16" x14ac:dyDescent="0.25">
      <c r="A81" s="5">
        <v>2093</v>
      </c>
      <c r="B81" s="2">
        <v>0</v>
      </c>
      <c r="C81" s="2">
        <v>1.5617144254658399</v>
      </c>
      <c r="D81" s="2">
        <v>3.2365193999142101</v>
      </c>
      <c r="E81" s="2">
        <v>1.9E-2</v>
      </c>
      <c r="F81" s="2">
        <v>5.6627941131591797</v>
      </c>
      <c r="G81" s="2">
        <v>0</v>
      </c>
      <c r="H81" s="2">
        <v>0.67489479823264398</v>
      </c>
      <c r="I81" s="2">
        <v>2.0927698681023199</v>
      </c>
      <c r="J81" s="2">
        <v>1.8655588792171299E-4</v>
      </c>
      <c r="K81" s="2">
        <v>4.9825735092163104</v>
      </c>
      <c r="L81" s="2">
        <v>0</v>
      </c>
      <c r="M81" s="2">
        <v>0.185004428142065</v>
      </c>
      <c r="N81" s="2">
        <v>0.75125282824867901</v>
      </c>
      <c r="O81" s="2">
        <v>0</v>
      </c>
      <c r="P81" s="2">
        <v>2.11748266220093</v>
      </c>
    </row>
    <row r="82" spans="1:16" x14ac:dyDescent="0.25">
      <c r="A82" s="5">
        <v>2094</v>
      </c>
      <c r="B82" s="2">
        <v>0</v>
      </c>
      <c r="C82" s="2">
        <v>1.6147177036725899</v>
      </c>
      <c r="D82" s="2">
        <v>3.5433373809180599</v>
      </c>
      <c r="E82" s="2">
        <v>1.4E-2</v>
      </c>
      <c r="F82" s="2">
        <v>6.6399087905883798</v>
      </c>
      <c r="G82" s="2">
        <v>0</v>
      </c>
      <c r="H82" s="2">
        <v>0.61749996696284204</v>
      </c>
      <c r="I82" s="2">
        <v>1.92517980311313</v>
      </c>
      <c r="J82" s="2">
        <v>2.29532342927996E-5</v>
      </c>
      <c r="K82" s="2">
        <v>4.7841920852661097</v>
      </c>
      <c r="L82" s="2">
        <v>0</v>
      </c>
      <c r="M82" s="2">
        <v>0.21249595099835999</v>
      </c>
      <c r="N82" s="2">
        <v>0.83940895187490505</v>
      </c>
      <c r="O82" s="2">
        <v>0</v>
      </c>
      <c r="P82" s="2">
        <v>2.599454164505</v>
      </c>
    </row>
    <row r="83" spans="1:16" x14ac:dyDescent="0.25">
      <c r="A83" s="5">
        <v>2095</v>
      </c>
      <c r="B83" s="2">
        <v>0</v>
      </c>
      <c r="C83" s="2">
        <v>1.58378171903126</v>
      </c>
      <c r="D83" s="2">
        <v>3.5301220228195498</v>
      </c>
      <c r="E83" s="2">
        <v>2.3E-2</v>
      </c>
      <c r="F83" s="2">
        <v>6.0157208442687997</v>
      </c>
      <c r="G83" s="2">
        <v>0</v>
      </c>
      <c r="H83" s="2">
        <v>0.55377759969884799</v>
      </c>
      <c r="I83" s="2">
        <v>1.7326399233424199</v>
      </c>
      <c r="J83" s="2">
        <v>3.11398616759107E-4</v>
      </c>
      <c r="K83" s="2">
        <v>4.3558502197265598</v>
      </c>
      <c r="L83" s="2">
        <v>0</v>
      </c>
      <c r="M83" s="2">
        <v>0.16127442279888499</v>
      </c>
      <c r="N83" s="2">
        <v>0.68112049118740603</v>
      </c>
      <c r="O83" s="2">
        <v>0</v>
      </c>
      <c r="P83" s="2">
        <v>2.2103929519653298</v>
      </c>
    </row>
    <row r="84" spans="1:16" x14ac:dyDescent="0.25">
      <c r="A84" s="5">
        <v>2096</v>
      </c>
      <c r="B84" s="2">
        <v>0</v>
      </c>
      <c r="C84" s="2">
        <v>1.74487703974524</v>
      </c>
      <c r="D84" s="2">
        <v>3.7671109107953198</v>
      </c>
      <c r="E84" s="2">
        <v>3.6999999999999998E-2</v>
      </c>
      <c r="F84" s="2">
        <v>6.2431688308715803</v>
      </c>
      <c r="G84" s="2">
        <v>0</v>
      </c>
      <c r="H84" s="2">
        <v>0.59342344336101205</v>
      </c>
      <c r="I84" s="2">
        <v>1.87658936536177</v>
      </c>
      <c r="J84" s="2">
        <v>1.3440719339996601E-4</v>
      </c>
      <c r="K84" s="2">
        <v>4.8445496559143102</v>
      </c>
      <c r="L84" s="2">
        <v>0</v>
      </c>
      <c r="M84" s="2">
        <v>0.20525203436871201</v>
      </c>
      <c r="N84" s="2">
        <v>0.86298754380229103</v>
      </c>
      <c r="O84" s="2">
        <v>0</v>
      </c>
      <c r="P84" s="2">
        <v>2.9079315662384002</v>
      </c>
    </row>
    <row r="85" spans="1:16" x14ac:dyDescent="0.25">
      <c r="A85" s="5">
        <v>2097</v>
      </c>
      <c r="B85" s="2">
        <v>0</v>
      </c>
      <c r="C85" s="2">
        <v>1.4731950169050001</v>
      </c>
      <c r="D85" s="2">
        <v>3.3741663179552401</v>
      </c>
      <c r="E85" s="2">
        <v>0.03</v>
      </c>
      <c r="F85" s="2">
        <v>5.9654068946838397</v>
      </c>
      <c r="G85" s="2">
        <v>0</v>
      </c>
      <c r="H85" s="2">
        <v>0.65486597615123598</v>
      </c>
      <c r="I85" s="2">
        <v>2.0068526684216299</v>
      </c>
      <c r="J85" s="2">
        <v>1.5847325229856301E-8</v>
      </c>
      <c r="K85" s="2">
        <v>4.80171775817871</v>
      </c>
      <c r="L85" s="2">
        <v>0</v>
      </c>
      <c r="M85" s="2">
        <v>0.14213073645965599</v>
      </c>
      <c r="N85" s="2">
        <v>0.57612592101271798</v>
      </c>
      <c r="O85" s="2">
        <v>0</v>
      </c>
      <c r="P85" s="2">
        <v>1.7563396692276001</v>
      </c>
    </row>
    <row r="86" spans="1:16" x14ac:dyDescent="0.25">
      <c r="A86" s="5">
        <v>2098</v>
      </c>
      <c r="B86" s="2">
        <v>0</v>
      </c>
      <c r="C86" s="2">
        <v>1.55981334146497</v>
      </c>
      <c r="D86" s="2">
        <v>3.4826997980524901</v>
      </c>
      <c r="E86" s="2">
        <v>5.1999999999999998E-2</v>
      </c>
      <c r="F86" s="2">
        <v>6.6927742958068803</v>
      </c>
      <c r="G86" s="2">
        <v>0</v>
      </c>
      <c r="H86" s="2">
        <v>0.62182888837998695</v>
      </c>
      <c r="I86" s="2">
        <v>1.9819326573070799</v>
      </c>
      <c r="J86" s="2">
        <v>0</v>
      </c>
      <c r="K86" s="2">
        <v>5.1080284118652299</v>
      </c>
      <c r="L86" s="2">
        <v>0</v>
      </c>
      <c r="M86" s="2">
        <v>0.16421113126456399</v>
      </c>
      <c r="N86" s="2">
        <v>0.682924406701511</v>
      </c>
      <c r="O86" s="2">
        <v>0</v>
      </c>
      <c r="P86" s="2">
        <v>2.1062712669372599</v>
      </c>
    </row>
    <row r="87" spans="1:16" x14ac:dyDescent="0.25">
      <c r="A87" s="5">
        <v>2099</v>
      </c>
      <c r="B87" s="2">
        <v>0</v>
      </c>
      <c r="C87" s="2">
        <v>1.5484658131305</v>
      </c>
      <c r="D87" s="2">
        <v>3.3593809797669798</v>
      </c>
      <c r="E87" s="2">
        <v>2.7E-2</v>
      </c>
      <c r="F87" s="2">
        <v>6.4116363525390598</v>
      </c>
      <c r="G87" s="2">
        <v>0</v>
      </c>
      <c r="H87" s="2">
        <v>0.76153801540891897</v>
      </c>
      <c r="I87" s="2">
        <v>2.1836539646336099</v>
      </c>
      <c r="J87" s="2">
        <v>0</v>
      </c>
      <c r="K87" s="2">
        <v>4.8653550148010298</v>
      </c>
      <c r="L87" s="2">
        <v>0</v>
      </c>
      <c r="M87" s="2">
        <v>0.20801069009599599</v>
      </c>
      <c r="N87" s="2">
        <v>0.84783000260475605</v>
      </c>
      <c r="O87" s="2">
        <v>0</v>
      </c>
      <c r="P87" s="2">
        <v>2.7874903678893999</v>
      </c>
    </row>
    <row r="90" spans="1:16" x14ac:dyDescent="0.25">
      <c r="A90" s="17" t="s">
        <v>25</v>
      </c>
      <c r="B90" s="2">
        <f>AVERAGE(B58:B87)</f>
        <v>0</v>
      </c>
      <c r="C90" s="2">
        <f>AVERAGE(C58:C87)</f>
        <v>1.5903829734659474</v>
      </c>
      <c r="D90" s="2">
        <f t="shared" ref="D90:P90" si="0">AVERAGE(D58:D87)</f>
        <v>3.3754819555994837</v>
      </c>
      <c r="E90" s="2">
        <f t="shared" si="0"/>
        <v>2.5538540886218365E-2</v>
      </c>
      <c r="F90" s="2">
        <f t="shared" si="0"/>
        <v>5.9686288833618173</v>
      </c>
      <c r="G90" s="2">
        <f t="shared" si="0"/>
        <v>0</v>
      </c>
      <c r="H90" s="2">
        <f t="shared" si="0"/>
        <v>0.83354126185287902</v>
      </c>
      <c r="I90" s="2">
        <f t="shared" si="0"/>
        <v>2.2738674253844962</v>
      </c>
      <c r="J90" s="2">
        <f t="shared" si="0"/>
        <v>2.3763815192766702E-3</v>
      </c>
      <c r="K90" s="2">
        <f t="shared" si="0"/>
        <v>5.1072551727294915</v>
      </c>
      <c r="L90" s="2">
        <f t="shared" si="0"/>
        <v>0</v>
      </c>
      <c r="M90" s="2">
        <f t="shared" si="0"/>
        <v>0.29809986950293627</v>
      </c>
      <c r="N90" s="2">
        <f t="shared" si="0"/>
        <v>1.1345736550074634</v>
      </c>
      <c r="O90" s="2">
        <f t="shared" si="0"/>
        <v>0</v>
      </c>
      <c r="P90" s="2">
        <f t="shared" si="0"/>
        <v>3.2498717188835142</v>
      </c>
    </row>
    <row r="404" spans="1:1" x14ac:dyDescent="0.25">
      <c r="A404" s="2"/>
    </row>
    <row r="405" spans="1:1" x14ac:dyDescent="0.25">
      <c r="A405" s="2"/>
    </row>
    <row r="406" spans="1:1" x14ac:dyDescent="0.25">
      <c r="A406" s="2"/>
    </row>
    <row r="407" spans="1:1" x14ac:dyDescent="0.25">
      <c r="A407" s="2"/>
    </row>
    <row r="408" spans="1:1" x14ac:dyDescent="0.25">
      <c r="A408" s="2"/>
    </row>
    <row r="409" spans="1:1" x14ac:dyDescent="0.25">
      <c r="A409" s="2"/>
    </row>
    <row r="410" spans="1:1" x14ac:dyDescent="0.25">
      <c r="A410" s="2"/>
    </row>
    <row r="411" spans="1:1" x14ac:dyDescent="0.25">
      <c r="A411" s="2"/>
    </row>
    <row r="412" spans="1:1" x14ac:dyDescent="0.25">
      <c r="A412" s="2"/>
    </row>
    <row r="413" spans="1:1" x14ac:dyDescent="0.25">
      <c r="A413" s="2"/>
    </row>
    <row r="414" spans="1:1" x14ac:dyDescent="0.25">
      <c r="A414" s="2"/>
    </row>
    <row r="415" spans="1:1" x14ac:dyDescent="0.25">
      <c r="A415" s="2"/>
    </row>
    <row r="416" spans="1:1" x14ac:dyDescent="0.25">
      <c r="A416" s="2"/>
    </row>
    <row r="417" spans="1:1" x14ac:dyDescent="0.25">
      <c r="A417" s="2"/>
    </row>
    <row r="418" spans="1:1" x14ac:dyDescent="0.25">
      <c r="A418" s="2"/>
    </row>
    <row r="419" spans="1:1" x14ac:dyDescent="0.25">
      <c r="A419" s="2"/>
    </row>
    <row r="420" spans="1:1" x14ac:dyDescent="0.25">
      <c r="A420" s="2"/>
    </row>
    <row r="421" spans="1:1" x14ac:dyDescent="0.25">
      <c r="A421" s="2"/>
    </row>
    <row r="422" spans="1:1" x14ac:dyDescent="0.25">
      <c r="A422" s="2"/>
    </row>
    <row r="423" spans="1:1" x14ac:dyDescent="0.25">
      <c r="A423" s="2"/>
    </row>
    <row r="424" spans="1:1" x14ac:dyDescent="0.25">
      <c r="A424" s="2"/>
    </row>
    <row r="425" spans="1:1" x14ac:dyDescent="0.25">
      <c r="A425" s="2"/>
    </row>
    <row r="426" spans="1:1" x14ac:dyDescent="0.25">
      <c r="A426" s="2"/>
    </row>
    <row r="427" spans="1:1" x14ac:dyDescent="0.25">
      <c r="A427" s="2"/>
    </row>
    <row r="428" spans="1:1" x14ac:dyDescent="0.25">
      <c r="A428" s="2"/>
    </row>
    <row r="429" spans="1:1" x14ac:dyDescent="0.25">
      <c r="A429" s="2"/>
    </row>
    <row r="430" spans="1:1" x14ac:dyDescent="0.25">
      <c r="A430" s="2"/>
    </row>
    <row r="431" spans="1:1" x14ac:dyDescent="0.25">
      <c r="A431" s="2"/>
    </row>
    <row r="432" spans="1:1" x14ac:dyDescent="0.25">
      <c r="A432" s="2"/>
    </row>
    <row r="433" spans="1:1" x14ac:dyDescent="0.25">
      <c r="A433" s="2"/>
    </row>
    <row r="434" spans="1:1" x14ac:dyDescent="0.25">
      <c r="A434" s="2"/>
    </row>
    <row r="435" spans="1:1" x14ac:dyDescent="0.25">
      <c r="A435" s="2"/>
    </row>
    <row r="436" spans="1:1" x14ac:dyDescent="0.25">
      <c r="A436" s="2"/>
    </row>
    <row r="437" spans="1:1" x14ac:dyDescent="0.25">
      <c r="A437" s="2"/>
    </row>
  </sheetData>
  <mergeCells count="1">
    <mergeCell ref="A1:A2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5"/>
  <sheetViews>
    <sheetView topLeftCell="G16" zoomScaleNormal="100" workbookViewId="0">
      <selection activeCell="A3" sqref="A3"/>
    </sheetView>
  </sheetViews>
  <sheetFormatPr baseColWidth="10" defaultColWidth="8.88671875" defaultRowHeight="13.2" x14ac:dyDescent="0.25"/>
  <cols>
    <col min="1" max="1" width="8.88671875" style="19"/>
  </cols>
  <sheetData>
    <row r="1" spans="1:17" s="18" customFormat="1" x14ac:dyDescent="0.25">
      <c r="A1" s="10" t="s">
        <v>27</v>
      </c>
    </row>
    <row r="2" spans="1:17" s="18" customFormat="1" x14ac:dyDescent="0.25">
      <c r="A2" s="18" t="s">
        <v>33</v>
      </c>
    </row>
    <row r="3" spans="1:17" s="18" customFormat="1" x14ac:dyDescent="0.25">
      <c r="A3" s="18" t="s">
        <v>29</v>
      </c>
    </row>
    <row r="4" spans="1:17" s="18" customFormat="1" x14ac:dyDescent="0.25">
      <c r="A4" s="18" t="s">
        <v>26</v>
      </c>
    </row>
    <row r="5" spans="1:17" s="18" customFormat="1" x14ac:dyDescent="0.25">
      <c r="A5" s="18" t="s">
        <v>30</v>
      </c>
    </row>
    <row r="6" spans="1:17" s="18" customFormat="1" ht="15.6" x14ac:dyDescent="0.25">
      <c r="A6" s="18" t="s">
        <v>28</v>
      </c>
    </row>
    <row r="7" spans="1:17" ht="26.25" customHeight="1" x14ac:dyDescent="0.25"/>
    <row r="8" spans="1:17" x14ac:dyDescent="0.25">
      <c r="A8" s="18" t="s">
        <v>31</v>
      </c>
      <c r="Q8" s="10" t="s">
        <v>32</v>
      </c>
    </row>
    <row r="13" spans="1:17" ht="14.4" x14ac:dyDescent="0.3">
      <c r="C13" s="1"/>
    </row>
    <row r="14" spans="1:17" ht="14.4" x14ac:dyDescent="0.3">
      <c r="C14" s="1"/>
    </row>
    <row r="15" spans="1:17" ht="14.4" x14ac:dyDescent="0.3">
      <c r="C15" s="1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32889-698F-4058-A9F4-733E2F3D87FD}">
  <dimension ref="A1:C137"/>
  <sheetViews>
    <sheetView topLeftCell="D1" workbookViewId="0">
      <selection activeCell="I31" sqref="I31"/>
    </sheetView>
  </sheetViews>
  <sheetFormatPr baseColWidth="10" defaultRowHeight="13.2" x14ac:dyDescent="0.25"/>
  <sheetData>
    <row r="1" spans="1:3" x14ac:dyDescent="0.25">
      <c r="A1" t="s">
        <v>0</v>
      </c>
      <c r="B1" s="5" t="s">
        <v>1</v>
      </c>
      <c r="C1" s="5" t="s">
        <v>2</v>
      </c>
    </row>
    <row r="2" spans="1:3" x14ac:dyDescent="0.25">
      <c r="A2" s="5">
        <v>1979</v>
      </c>
      <c r="B2" s="4">
        <v>14.700348</v>
      </c>
      <c r="C2" s="4">
        <v>6.3262099999999997</v>
      </c>
    </row>
    <row r="3" spans="1:3" x14ac:dyDescent="0.25">
      <c r="A3" s="5">
        <f t="shared" ref="A3:A35" si="0">A2+1</f>
        <v>1980</v>
      </c>
      <c r="B3" s="4">
        <v>14.46593</v>
      </c>
      <c r="C3" s="4">
        <v>6.5118790000000004</v>
      </c>
    </row>
    <row r="4" spans="1:3" x14ac:dyDescent="0.25">
      <c r="A4" s="5">
        <f t="shared" si="0"/>
        <v>1981</v>
      </c>
      <c r="B4" s="4">
        <v>14.135457000000001</v>
      </c>
      <c r="C4" s="4">
        <v>6.1332740000000001</v>
      </c>
    </row>
    <row r="5" spans="1:3" x14ac:dyDescent="0.25">
      <c r="A5" s="5">
        <f t="shared" si="0"/>
        <v>1982</v>
      </c>
      <c r="B5" s="4">
        <v>14.541238</v>
      </c>
      <c r="C5" s="4">
        <v>5.9288610000000004</v>
      </c>
    </row>
    <row r="6" spans="1:3" x14ac:dyDescent="0.25">
      <c r="A6" s="5">
        <f t="shared" si="0"/>
        <v>1983</v>
      </c>
      <c r="B6" s="4">
        <v>14.353672</v>
      </c>
      <c r="C6" s="4">
        <v>6.2814370000000004</v>
      </c>
    </row>
    <row r="7" spans="1:3" x14ac:dyDescent="0.25">
      <c r="A7" s="5">
        <f t="shared" si="0"/>
        <v>1984</v>
      </c>
      <c r="B7" s="4">
        <v>14.014972999999999</v>
      </c>
      <c r="C7" s="4">
        <v>5.7418380000000004</v>
      </c>
    </row>
    <row r="8" spans="1:3" x14ac:dyDescent="0.25">
      <c r="A8" s="5">
        <f t="shared" si="0"/>
        <v>1985</v>
      </c>
      <c r="B8" s="4">
        <v>14.300678</v>
      </c>
      <c r="C8" s="4">
        <v>6.0491409999999997</v>
      </c>
    </row>
    <row r="9" spans="1:3" x14ac:dyDescent="0.25">
      <c r="A9" s="5">
        <f t="shared" si="0"/>
        <v>1986</v>
      </c>
      <c r="B9" s="4">
        <v>14.297169</v>
      </c>
      <c r="C9" s="4">
        <v>6.5942639999999999</v>
      </c>
    </row>
    <row r="10" spans="1:3" x14ac:dyDescent="0.25">
      <c r="A10" s="5">
        <f t="shared" si="0"/>
        <v>1987</v>
      </c>
      <c r="B10" s="4">
        <v>14.080681999999999</v>
      </c>
      <c r="C10" s="4">
        <v>6.4877890000000003</v>
      </c>
    </row>
    <row r="11" spans="1:3" x14ac:dyDescent="0.25">
      <c r="A11" s="5">
        <f t="shared" si="0"/>
        <v>1988</v>
      </c>
      <c r="B11" s="4">
        <v>14.572139999999999</v>
      </c>
      <c r="C11" s="4">
        <v>6.2188679999999996</v>
      </c>
    </row>
    <row r="12" spans="1:3" x14ac:dyDescent="0.25">
      <c r="A12" s="5">
        <f t="shared" si="0"/>
        <v>1989</v>
      </c>
      <c r="B12" s="4">
        <v>13.914979000000001</v>
      </c>
      <c r="C12" s="4">
        <v>5.6808120000000004</v>
      </c>
    </row>
    <row r="13" spans="1:3" x14ac:dyDescent="0.25">
      <c r="A13" s="5">
        <f t="shared" si="0"/>
        <v>1990</v>
      </c>
      <c r="B13" s="4">
        <v>14.104900000000001</v>
      </c>
      <c r="C13" s="4">
        <v>5.2757589999999999</v>
      </c>
    </row>
    <row r="14" spans="1:3" x14ac:dyDescent="0.25">
      <c r="A14" s="5">
        <f t="shared" si="0"/>
        <v>1991</v>
      </c>
      <c r="B14" s="4">
        <v>14.074066</v>
      </c>
      <c r="C14" s="4">
        <v>5.2444899999999999</v>
      </c>
    </row>
    <row r="15" spans="1:3" x14ac:dyDescent="0.25">
      <c r="A15" s="5">
        <f t="shared" si="0"/>
        <v>1992</v>
      </c>
      <c r="B15" s="4">
        <v>14.018684</v>
      </c>
      <c r="C15" s="4">
        <v>6.2035220000000004</v>
      </c>
    </row>
    <row r="16" spans="1:3" x14ac:dyDescent="0.25">
      <c r="A16" s="5">
        <f t="shared" si="0"/>
        <v>1993</v>
      </c>
      <c r="B16" s="4">
        <v>14.385071999999999</v>
      </c>
      <c r="C16" s="4">
        <v>5.3446680000000004</v>
      </c>
    </row>
    <row r="17" spans="1:3" x14ac:dyDescent="0.25">
      <c r="A17" s="5">
        <f t="shared" si="0"/>
        <v>1994</v>
      </c>
      <c r="B17" s="4">
        <v>14.202411</v>
      </c>
      <c r="C17" s="4">
        <v>6.1781180000000004</v>
      </c>
    </row>
    <row r="18" spans="1:3" x14ac:dyDescent="0.25">
      <c r="A18" s="5">
        <f t="shared" si="0"/>
        <v>1995</v>
      </c>
      <c r="B18" s="4">
        <v>13.832940000000001</v>
      </c>
      <c r="C18" s="4">
        <v>5.2006019999999999</v>
      </c>
    </row>
    <row r="19" spans="1:3" x14ac:dyDescent="0.25">
      <c r="A19" s="5">
        <f t="shared" si="0"/>
        <v>1996</v>
      </c>
      <c r="B19" s="4">
        <v>13.792261999999999</v>
      </c>
      <c r="C19" s="4">
        <v>6.270715</v>
      </c>
    </row>
    <row r="20" spans="1:3" x14ac:dyDescent="0.25">
      <c r="A20" s="5">
        <f t="shared" si="0"/>
        <v>1997</v>
      </c>
      <c r="B20" s="4">
        <v>13.808598999999999</v>
      </c>
      <c r="C20" s="4">
        <v>5.6074149999999996</v>
      </c>
    </row>
    <row r="21" spans="1:3" x14ac:dyDescent="0.25">
      <c r="A21" s="5">
        <f t="shared" si="0"/>
        <v>1998</v>
      </c>
      <c r="B21" s="4">
        <v>14.186457000000001</v>
      </c>
      <c r="C21" s="4">
        <v>5.1805690000000002</v>
      </c>
    </row>
    <row r="22" spans="1:3" x14ac:dyDescent="0.25">
      <c r="A22" s="5">
        <f t="shared" si="0"/>
        <v>1999</v>
      </c>
      <c r="B22" s="4">
        <v>14.052235</v>
      </c>
      <c r="C22" s="4">
        <v>4.9917129999999998</v>
      </c>
    </row>
    <row r="23" spans="1:3" x14ac:dyDescent="0.25">
      <c r="A23" s="5">
        <f t="shared" si="0"/>
        <v>2000</v>
      </c>
      <c r="B23" s="4">
        <v>13.685589999999999</v>
      </c>
      <c r="C23" s="4">
        <v>5.2002829999999998</v>
      </c>
    </row>
    <row r="24" spans="1:3" x14ac:dyDescent="0.25">
      <c r="A24" s="5">
        <f t="shared" si="0"/>
        <v>2001</v>
      </c>
      <c r="B24" s="4">
        <v>14.278663999999999</v>
      </c>
      <c r="C24" s="4">
        <v>5.4645450000000002</v>
      </c>
    </row>
    <row r="25" spans="1:3" x14ac:dyDescent="0.25">
      <c r="A25" s="5">
        <f t="shared" si="0"/>
        <v>2002</v>
      </c>
      <c r="B25" s="4">
        <v>13.901918999999999</v>
      </c>
      <c r="C25" s="4">
        <v>4.7870869999999996</v>
      </c>
    </row>
    <row r="26" spans="1:3" x14ac:dyDescent="0.25">
      <c r="A26" s="5">
        <f t="shared" si="0"/>
        <v>2003</v>
      </c>
      <c r="B26" s="4">
        <v>14.072255</v>
      </c>
      <c r="C26" s="4">
        <v>4.9527549999999998</v>
      </c>
    </row>
    <row r="27" spans="1:3" x14ac:dyDescent="0.25">
      <c r="A27" s="5">
        <f t="shared" si="0"/>
        <v>2004</v>
      </c>
      <c r="B27" s="4">
        <v>13.571118999999999</v>
      </c>
      <c r="C27" s="4">
        <v>5.0666549999999999</v>
      </c>
    </row>
    <row r="28" spans="1:3" x14ac:dyDescent="0.25">
      <c r="A28" s="5">
        <f t="shared" si="0"/>
        <v>2005</v>
      </c>
      <c r="B28" s="4">
        <v>13.327877000000001</v>
      </c>
      <c r="C28" s="4">
        <v>4.6504479999999999</v>
      </c>
    </row>
    <row r="29" spans="1:3" x14ac:dyDescent="0.25">
      <c r="A29" s="5">
        <f t="shared" si="0"/>
        <v>2006</v>
      </c>
      <c r="B29" s="4">
        <v>13.131591</v>
      </c>
      <c r="C29" s="4">
        <v>4.7428939999999997</v>
      </c>
    </row>
    <row r="30" spans="1:3" x14ac:dyDescent="0.25">
      <c r="A30" s="5">
        <f t="shared" si="0"/>
        <v>2007</v>
      </c>
      <c r="B30" s="4">
        <v>13.248986</v>
      </c>
      <c r="C30" s="4">
        <v>3.4319760000000001</v>
      </c>
    </row>
    <row r="31" spans="1:3" x14ac:dyDescent="0.25">
      <c r="A31" s="5">
        <f t="shared" si="0"/>
        <v>2008</v>
      </c>
      <c r="B31" s="4">
        <v>13.853842999999999</v>
      </c>
      <c r="C31" s="4">
        <v>3.9048859999999999</v>
      </c>
    </row>
    <row r="32" spans="1:3" x14ac:dyDescent="0.25">
      <c r="A32" s="5">
        <f t="shared" si="0"/>
        <v>2009</v>
      </c>
      <c r="B32" s="4">
        <v>13.785536</v>
      </c>
      <c r="C32" s="4">
        <v>4.2865799999999998</v>
      </c>
    </row>
    <row r="33" spans="1:3" x14ac:dyDescent="0.25">
      <c r="A33" s="5">
        <f t="shared" si="0"/>
        <v>2010</v>
      </c>
      <c r="B33" s="4">
        <v>13.881653999999999</v>
      </c>
      <c r="C33" s="4">
        <v>3.812433</v>
      </c>
    </row>
    <row r="34" spans="1:3" x14ac:dyDescent="0.25">
      <c r="A34" s="5">
        <f t="shared" si="0"/>
        <v>2011</v>
      </c>
      <c r="B34" s="4">
        <v>13.249647</v>
      </c>
      <c r="C34" s="4">
        <v>3.7504970000000002</v>
      </c>
    </row>
    <row r="35" spans="1:3" x14ac:dyDescent="0.25">
      <c r="A35" s="5">
        <f t="shared" si="0"/>
        <v>2012</v>
      </c>
      <c r="B35" s="4">
        <v>13.95185</v>
      </c>
      <c r="C35" s="4">
        <v>2.9480629999999999</v>
      </c>
    </row>
    <row r="36" spans="1:3" x14ac:dyDescent="0.25">
      <c r="A36" s="6">
        <v>2013</v>
      </c>
      <c r="B36" s="4">
        <v>13.766332999999999</v>
      </c>
      <c r="C36" s="4">
        <v>4.1962929999999998</v>
      </c>
    </row>
    <row r="37" spans="1:3" x14ac:dyDescent="0.25">
      <c r="A37" s="5">
        <v>2014</v>
      </c>
      <c r="B37" s="4">
        <v>13.277964000000001</v>
      </c>
      <c r="C37" s="4">
        <v>4.2165559999999997</v>
      </c>
    </row>
    <row r="38" spans="1:3" x14ac:dyDescent="0.25">
      <c r="A38" s="5">
        <v>2015</v>
      </c>
      <c r="B38" s="4">
        <v>12.982028</v>
      </c>
      <c r="C38" s="4">
        <v>3.92137</v>
      </c>
    </row>
    <row r="39" spans="1:3" x14ac:dyDescent="0.25">
      <c r="A39" s="5">
        <v>2016</v>
      </c>
      <c r="B39" s="4">
        <v>13.007693</v>
      </c>
      <c r="C39" s="4">
        <v>3.5175459999999998</v>
      </c>
    </row>
    <row r="40" spans="1:3" x14ac:dyDescent="0.25">
      <c r="A40" s="5">
        <v>2017</v>
      </c>
      <c r="B40" s="4">
        <v>12.936199</v>
      </c>
      <c r="C40" s="4">
        <v>3.8735210000000002</v>
      </c>
    </row>
    <row r="41" spans="1:3" x14ac:dyDescent="0.25">
      <c r="A41" s="5">
        <v>2018</v>
      </c>
      <c r="B41" s="4">
        <v>13.034172</v>
      </c>
      <c r="C41" s="4">
        <v>3.8160210000000001</v>
      </c>
    </row>
    <row r="42" spans="1:3" x14ac:dyDescent="0.25">
      <c r="A42" s="5">
        <v>2019</v>
      </c>
      <c r="B42" s="4">
        <v>13.207914000000001</v>
      </c>
      <c r="C42" s="4">
        <v>3.623008</v>
      </c>
    </row>
    <row r="43" spans="1:3" x14ac:dyDescent="0.25">
      <c r="A43" s="5">
        <v>2020</v>
      </c>
      <c r="B43" s="11">
        <v>13.354668</v>
      </c>
      <c r="C43" s="4">
        <v>3.2759999999999998</v>
      </c>
    </row>
    <row r="44" spans="1:3" x14ac:dyDescent="0.25">
      <c r="A44" s="5">
        <v>2021</v>
      </c>
      <c r="B44" s="11">
        <v>13.372241000000001</v>
      </c>
      <c r="C44" s="4">
        <v>3.956</v>
      </c>
    </row>
    <row r="45" spans="1:3" x14ac:dyDescent="0.25">
      <c r="A45" s="5">
        <v>2022</v>
      </c>
    </row>
    <row r="46" spans="1:3" x14ac:dyDescent="0.25">
      <c r="A46" s="5">
        <v>2023</v>
      </c>
    </row>
    <row r="47" spans="1:3" x14ac:dyDescent="0.25">
      <c r="A47" s="5">
        <v>2024</v>
      </c>
    </row>
    <row r="48" spans="1:3" x14ac:dyDescent="0.25">
      <c r="A48" s="5">
        <v>2025</v>
      </c>
    </row>
    <row r="49" spans="1:1" x14ac:dyDescent="0.25">
      <c r="A49" s="5">
        <v>2026</v>
      </c>
    </row>
    <row r="50" spans="1:1" x14ac:dyDescent="0.25">
      <c r="A50" s="5">
        <v>2027</v>
      </c>
    </row>
    <row r="51" spans="1:1" x14ac:dyDescent="0.25">
      <c r="A51" s="5">
        <v>2028</v>
      </c>
    </row>
    <row r="52" spans="1:1" x14ac:dyDescent="0.25">
      <c r="A52" s="5">
        <v>2029</v>
      </c>
    </row>
    <row r="53" spans="1:1" x14ac:dyDescent="0.25">
      <c r="A53" s="5">
        <v>2030</v>
      </c>
    </row>
    <row r="54" spans="1:1" x14ac:dyDescent="0.25">
      <c r="A54" s="5">
        <v>2031</v>
      </c>
    </row>
    <row r="55" spans="1:1" x14ac:dyDescent="0.25">
      <c r="A55" s="5">
        <v>2032</v>
      </c>
    </row>
    <row r="56" spans="1:1" x14ac:dyDescent="0.25">
      <c r="A56" s="5">
        <v>2033</v>
      </c>
    </row>
    <row r="57" spans="1:1" x14ac:dyDescent="0.25">
      <c r="A57" s="5">
        <v>2034</v>
      </c>
    </row>
    <row r="58" spans="1:1" x14ac:dyDescent="0.25">
      <c r="A58" s="5">
        <v>2035</v>
      </c>
    </row>
    <row r="59" spans="1:1" x14ac:dyDescent="0.25">
      <c r="A59" s="5">
        <v>2036</v>
      </c>
    </row>
    <row r="60" spans="1:1" x14ac:dyDescent="0.25">
      <c r="A60" s="5">
        <v>2037</v>
      </c>
    </row>
    <row r="61" spans="1:1" x14ac:dyDescent="0.25">
      <c r="A61" s="5">
        <v>2038</v>
      </c>
    </row>
    <row r="62" spans="1:1" x14ac:dyDescent="0.25">
      <c r="A62" s="5">
        <v>2039</v>
      </c>
    </row>
    <row r="63" spans="1:1" x14ac:dyDescent="0.25">
      <c r="A63" s="5">
        <v>2040</v>
      </c>
    </row>
    <row r="64" spans="1:1" x14ac:dyDescent="0.25">
      <c r="A64" s="5">
        <v>2041</v>
      </c>
    </row>
    <row r="65" spans="1:1" x14ac:dyDescent="0.25">
      <c r="A65" s="5">
        <v>2042</v>
      </c>
    </row>
    <row r="66" spans="1:1" x14ac:dyDescent="0.25">
      <c r="A66" s="5">
        <v>2043</v>
      </c>
    </row>
    <row r="67" spans="1:1" x14ac:dyDescent="0.25">
      <c r="A67" s="5">
        <v>2044</v>
      </c>
    </row>
    <row r="68" spans="1:1" x14ac:dyDescent="0.25">
      <c r="A68" s="5">
        <v>2045</v>
      </c>
    </row>
    <row r="69" spans="1:1" x14ac:dyDescent="0.25">
      <c r="A69" s="5">
        <v>2046</v>
      </c>
    </row>
    <row r="70" spans="1:1" x14ac:dyDescent="0.25">
      <c r="A70" s="5">
        <v>2047</v>
      </c>
    </row>
    <row r="71" spans="1:1" x14ac:dyDescent="0.25">
      <c r="A71" s="5">
        <v>2048</v>
      </c>
    </row>
    <row r="72" spans="1:1" x14ac:dyDescent="0.25">
      <c r="A72" s="5">
        <v>2049</v>
      </c>
    </row>
    <row r="73" spans="1:1" x14ac:dyDescent="0.25">
      <c r="A73" s="5">
        <v>2050</v>
      </c>
    </row>
    <row r="74" spans="1:1" x14ac:dyDescent="0.25">
      <c r="A74" s="5">
        <v>2051</v>
      </c>
    </row>
    <row r="75" spans="1:1" x14ac:dyDescent="0.25">
      <c r="A75" s="5">
        <v>2052</v>
      </c>
    </row>
    <row r="76" spans="1:1" x14ac:dyDescent="0.25">
      <c r="A76" s="5">
        <v>2053</v>
      </c>
    </row>
    <row r="77" spans="1:1" x14ac:dyDescent="0.25">
      <c r="A77" s="5">
        <v>2054</v>
      </c>
    </row>
    <row r="78" spans="1:1" x14ac:dyDescent="0.25">
      <c r="A78" s="5">
        <v>2055</v>
      </c>
    </row>
    <row r="79" spans="1:1" x14ac:dyDescent="0.25">
      <c r="A79" s="5">
        <v>2056</v>
      </c>
    </row>
    <row r="80" spans="1:1" x14ac:dyDescent="0.25">
      <c r="A80" s="5">
        <v>2057</v>
      </c>
    </row>
    <row r="81" spans="1:1" x14ac:dyDescent="0.25">
      <c r="A81" s="5">
        <v>2058</v>
      </c>
    </row>
    <row r="82" spans="1:1" x14ac:dyDescent="0.25">
      <c r="A82" s="5">
        <v>2059</v>
      </c>
    </row>
    <row r="83" spans="1:1" x14ac:dyDescent="0.25">
      <c r="A83" s="5">
        <v>2060</v>
      </c>
    </row>
    <row r="84" spans="1:1" x14ac:dyDescent="0.25">
      <c r="A84" s="5">
        <v>2061</v>
      </c>
    </row>
    <row r="85" spans="1:1" x14ac:dyDescent="0.25">
      <c r="A85" s="5">
        <v>2062</v>
      </c>
    </row>
    <row r="86" spans="1:1" x14ac:dyDescent="0.25">
      <c r="A86" s="5">
        <v>2063</v>
      </c>
    </row>
    <row r="87" spans="1:1" x14ac:dyDescent="0.25">
      <c r="A87" s="5">
        <v>2064</v>
      </c>
    </row>
    <row r="88" spans="1:1" x14ac:dyDescent="0.25">
      <c r="A88" s="5">
        <v>2065</v>
      </c>
    </row>
    <row r="89" spans="1:1" x14ac:dyDescent="0.25">
      <c r="A89" s="5">
        <v>2066</v>
      </c>
    </row>
    <row r="90" spans="1:1" x14ac:dyDescent="0.25">
      <c r="A90" s="5">
        <v>2067</v>
      </c>
    </row>
    <row r="91" spans="1:1" x14ac:dyDescent="0.25">
      <c r="A91" s="5">
        <v>2068</v>
      </c>
    </row>
    <row r="92" spans="1:1" x14ac:dyDescent="0.25">
      <c r="A92" s="5">
        <v>2069</v>
      </c>
    </row>
    <row r="93" spans="1:1" x14ac:dyDescent="0.25">
      <c r="A93" s="5">
        <v>2070</v>
      </c>
    </row>
    <row r="94" spans="1:1" x14ac:dyDescent="0.25">
      <c r="A94" s="5">
        <v>2071</v>
      </c>
    </row>
    <row r="95" spans="1:1" x14ac:dyDescent="0.25">
      <c r="A95" s="5">
        <v>2072</v>
      </c>
    </row>
    <row r="96" spans="1:1" x14ac:dyDescent="0.25">
      <c r="A96" s="5">
        <v>2073</v>
      </c>
    </row>
    <row r="97" spans="1:1" x14ac:dyDescent="0.25">
      <c r="A97" s="5">
        <v>2074</v>
      </c>
    </row>
    <row r="98" spans="1:1" x14ac:dyDescent="0.25">
      <c r="A98" s="5">
        <v>2075</v>
      </c>
    </row>
    <row r="99" spans="1:1" x14ac:dyDescent="0.25">
      <c r="A99" s="5">
        <v>2076</v>
      </c>
    </row>
    <row r="100" spans="1:1" x14ac:dyDescent="0.25">
      <c r="A100" s="5">
        <v>2077</v>
      </c>
    </row>
    <row r="101" spans="1:1" x14ac:dyDescent="0.25">
      <c r="A101" s="5">
        <v>2078</v>
      </c>
    </row>
    <row r="102" spans="1:1" x14ac:dyDescent="0.25">
      <c r="A102" s="5">
        <v>2079</v>
      </c>
    </row>
    <row r="103" spans="1:1" x14ac:dyDescent="0.25">
      <c r="A103" s="5">
        <v>2080</v>
      </c>
    </row>
    <row r="104" spans="1:1" x14ac:dyDescent="0.25">
      <c r="A104" s="5">
        <v>2081</v>
      </c>
    </row>
    <row r="105" spans="1:1" x14ac:dyDescent="0.25">
      <c r="A105" s="5">
        <v>2082</v>
      </c>
    </row>
    <row r="106" spans="1:1" x14ac:dyDescent="0.25">
      <c r="A106" s="5">
        <v>2083</v>
      </c>
    </row>
    <row r="107" spans="1:1" x14ac:dyDescent="0.25">
      <c r="A107" s="5">
        <v>2084</v>
      </c>
    </row>
    <row r="108" spans="1:1" x14ac:dyDescent="0.25">
      <c r="A108" s="5">
        <v>2085</v>
      </c>
    </row>
    <row r="109" spans="1:1" x14ac:dyDescent="0.25">
      <c r="A109" s="5">
        <v>2086</v>
      </c>
    </row>
    <row r="110" spans="1:1" x14ac:dyDescent="0.25">
      <c r="A110" s="5">
        <v>2087</v>
      </c>
    </row>
    <row r="111" spans="1:1" x14ac:dyDescent="0.25">
      <c r="A111" s="5">
        <v>2088</v>
      </c>
    </row>
    <row r="112" spans="1:1" x14ac:dyDescent="0.25">
      <c r="A112" s="5">
        <v>2089</v>
      </c>
    </row>
    <row r="113" spans="1:1" x14ac:dyDescent="0.25">
      <c r="A113" s="5">
        <v>2090</v>
      </c>
    </row>
    <row r="114" spans="1:1" x14ac:dyDescent="0.25">
      <c r="A114" s="5">
        <v>2091</v>
      </c>
    </row>
    <row r="115" spans="1:1" x14ac:dyDescent="0.25">
      <c r="A115" s="5">
        <v>2092</v>
      </c>
    </row>
    <row r="116" spans="1:1" x14ac:dyDescent="0.25">
      <c r="A116" s="5">
        <v>2093</v>
      </c>
    </row>
    <row r="117" spans="1:1" x14ac:dyDescent="0.25">
      <c r="A117" s="5">
        <v>2094</v>
      </c>
    </row>
    <row r="118" spans="1:1" x14ac:dyDescent="0.25">
      <c r="A118" s="5">
        <v>2095</v>
      </c>
    </row>
    <row r="119" spans="1:1" x14ac:dyDescent="0.25">
      <c r="A119" s="5">
        <v>2096</v>
      </c>
    </row>
    <row r="120" spans="1:1" x14ac:dyDescent="0.25">
      <c r="A120" s="5">
        <v>2097</v>
      </c>
    </row>
    <row r="121" spans="1:1" x14ac:dyDescent="0.25">
      <c r="A121" s="5">
        <v>2098</v>
      </c>
    </row>
    <row r="122" spans="1:1" x14ac:dyDescent="0.25">
      <c r="A122" s="5">
        <v>2099</v>
      </c>
    </row>
    <row r="123" spans="1:1" x14ac:dyDescent="0.25">
      <c r="A123" s="5">
        <v>2100</v>
      </c>
    </row>
    <row r="124" spans="1:1" x14ac:dyDescent="0.25">
      <c r="A124" s="5">
        <v>2101</v>
      </c>
    </row>
    <row r="125" spans="1:1" x14ac:dyDescent="0.25">
      <c r="A125" s="5">
        <v>2102</v>
      </c>
    </row>
    <row r="126" spans="1:1" x14ac:dyDescent="0.25">
      <c r="A126" s="5">
        <v>2103</v>
      </c>
    </row>
    <row r="127" spans="1:1" x14ac:dyDescent="0.25">
      <c r="A127" s="5">
        <v>2104</v>
      </c>
    </row>
    <row r="128" spans="1:1" x14ac:dyDescent="0.25">
      <c r="A128" s="5">
        <v>2105</v>
      </c>
    </row>
    <row r="129" spans="1:1" x14ac:dyDescent="0.25">
      <c r="A129" s="5">
        <v>2106</v>
      </c>
    </row>
    <row r="130" spans="1:1" x14ac:dyDescent="0.25">
      <c r="A130" s="5">
        <v>2107</v>
      </c>
    </row>
    <row r="131" spans="1:1" x14ac:dyDescent="0.25">
      <c r="A131" s="5">
        <v>2108</v>
      </c>
    </row>
    <row r="132" spans="1:1" x14ac:dyDescent="0.25">
      <c r="A132" s="5">
        <v>2109</v>
      </c>
    </row>
    <row r="133" spans="1:1" x14ac:dyDescent="0.25">
      <c r="A133" s="5">
        <v>2110</v>
      </c>
    </row>
    <row r="134" spans="1:1" x14ac:dyDescent="0.25">
      <c r="A134" s="5">
        <v>2111</v>
      </c>
    </row>
    <row r="135" spans="1:1" x14ac:dyDescent="0.25">
      <c r="A135" s="5">
        <v>2112</v>
      </c>
    </row>
    <row r="136" spans="1:1" x14ac:dyDescent="0.25">
      <c r="A136" s="5">
        <v>2113</v>
      </c>
    </row>
    <row r="137" spans="1:1" x14ac:dyDescent="0.25">
      <c r="A137" s="5">
        <v>2114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EF4DE93F55A74DA2DB5792442D2ED9" ma:contentTypeVersion="8" ma:contentTypeDescription="Create a new document." ma:contentTypeScope="" ma:versionID="377349f2cf035f03beb7b786c3ec7028">
  <xsd:schema xmlns:xsd="http://www.w3.org/2001/XMLSchema" xmlns:xs="http://www.w3.org/2001/XMLSchema" xmlns:p="http://schemas.microsoft.com/office/2006/metadata/properties" xmlns:ns2="008a8612-ce33-4d41-9857-7bd5c838c794" targetNamespace="http://schemas.microsoft.com/office/2006/metadata/properties" ma:root="true" ma:fieldsID="a83a021abe5bb7de43b9f852d49fb8cb" ns2:_="">
    <xsd:import namespace="008a8612-ce33-4d41-9857-7bd5c838c7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8a8612-ce33-4d41-9857-7bd5c838c7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64EAA5A-B19C-4531-AB19-22DE5A3163C9}">
  <ds:schemaRefs>
    <ds:schemaRef ds:uri="http://schemas.microsoft.com/office/2006/documentManagement/types"/>
    <ds:schemaRef ds:uri="http://www.w3.org/XML/1998/namespace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dcmitype/"/>
    <ds:schemaRef ds:uri="008a8612-ce33-4d41-9857-7bd5c838c794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3F5B9A66-7E5A-44A2-BA3E-EA6E0C988E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56B7CB-BBAF-431D-8652-E646635959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8a8612-ce33-4d41-9857-7bd5c838c7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</vt:i4>
      </vt:variant>
    </vt:vector>
  </HeadingPairs>
  <TitlesOfParts>
    <vt:vector size="11" baseType="lpstr">
      <vt:lpstr>Data for graph_observed</vt:lpstr>
      <vt:lpstr>Data for graph_projected, March</vt:lpstr>
      <vt:lpstr>Data for graph_projected, Sep</vt:lpstr>
      <vt:lpstr>Graph</vt:lpstr>
      <vt:lpstr>Graph_observed</vt:lpstr>
      <vt:lpstr>'Data for graph_observed'!osisaf_nh_iceextent_seasonal_2013</vt:lpstr>
      <vt:lpstr>'Data for graph_projected, March'!osisaf_nh_iceextent_seasonal_2013</vt:lpstr>
      <vt:lpstr>'Data for graph_projected, Sep'!osisaf_nh_iceextent_seasonal_2013</vt:lpstr>
      <vt:lpstr>'Data for graph_observed'!SIE_monthly_osisaf_June2012_1</vt:lpstr>
      <vt:lpstr>'Data for graph_projected, March'!SIE_monthly_osisaf_June2012_1</vt:lpstr>
      <vt:lpstr>'Data for graph_projected, Sep'!SIE_monthly_osisaf_June2012_1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Hilden Mikael</dc:creator>
  <cp:lastModifiedBy>Alberto Garcia</cp:lastModifiedBy>
  <dcterms:created xsi:type="dcterms:W3CDTF">2010-04-29T14:21:09Z</dcterms:created>
  <dcterms:modified xsi:type="dcterms:W3CDTF">2021-11-23T12:01:32Z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_NewReviewCycle">
    <vt:lpwstr/>
  </property>
  <property fmtid="{D5CDD505-2E9C-101B-9397-08002B2CF9AE}" pid="4" name="ContentTypeId">
    <vt:lpwstr>0x010100BAEF4DE93F55A74DA2DB5792442D2ED9</vt:lpwstr>
  </property>
</Properties>
</file>